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  <Override PartName="/xl/embeddings/oleObject_19_0.bin" ContentType="application/vnd.openxmlformats-officedocument.oleObject"/>
  <Override PartName="/xl/embeddings/oleObject_20_0.bin" ContentType="application/vnd.openxmlformats-officedocument.oleObject"/>
  <Override PartName="/xl/embeddings/oleObject_21_0.bin" ContentType="application/vnd.openxmlformats-officedocument.oleObject"/>
  <Override PartName="/xl/embeddings/oleObject_22_0.bin" ContentType="application/vnd.openxmlformats-officedocument.oleObject"/>
  <Override PartName="/xl/embeddings/oleObject_23_0.bin" ContentType="application/vnd.openxmlformats-officedocument.oleObject"/>
  <Override PartName="/xl/embeddings/oleObject_2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85" yWindow="45" windowWidth="11355" windowHeight="7485" tabRatio="899" activeTab="23"/>
  </bookViews>
  <sheets>
    <sheet name="INIZIO" sheetId="1" r:id="rId1"/>
    <sheet name="ANA" sheetId="2" r:id="rId2"/>
    <sheet name="D1" sheetId="3" r:id="rId3"/>
    <sheet name="D2" sheetId="4" r:id="rId4"/>
    <sheet name="D3" sheetId="5" r:id="rId5"/>
    <sheet name="D4" sheetId="6" r:id="rId6"/>
    <sheet name="D5" sheetId="7" r:id="rId7"/>
    <sheet name="D6" sheetId="8" r:id="rId8"/>
    <sheet name="D7" sheetId="9" r:id="rId9"/>
    <sheet name="D8" sheetId="10" r:id="rId10"/>
    <sheet name="D9" sheetId="11" r:id="rId11"/>
    <sheet name="D10" sheetId="12" r:id="rId12"/>
    <sheet name="D11" sheetId="13" r:id="rId13"/>
    <sheet name="D12" sheetId="14" r:id="rId14"/>
    <sheet name="D13" sheetId="15" r:id="rId15"/>
    <sheet name="D14" sheetId="16" r:id="rId16"/>
    <sheet name="D15" sheetId="17" r:id="rId17"/>
    <sheet name="D16" sheetId="18" r:id="rId18"/>
    <sheet name="D17" sheetId="19" r:id="rId19"/>
    <sheet name="D18" sheetId="20" r:id="rId20"/>
    <sheet name="D19" sheetId="21" r:id="rId21"/>
    <sheet name="D20" sheetId="22" r:id="rId22"/>
    <sheet name="D21" sheetId="23" r:id="rId23"/>
    <sheet name="punt" sheetId="24" r:id="rId24"/>
    <sheet name="Riepilo" sheetId="25" r:id="rId25"/>
  </sheets>
  <definedNames>
    <definedName name="_xlnm.Print_Area" localSheetId="23">'punt'!$A$1:$J$53</definedName>
    <definedName name="_xlnm.Print_Area" localSheetId="24">'Riepilo'!$A$1:$O$18</definedName>
  </definedNames>
  <calcPr fullCalcOnLoad="1"/>
</workbook>
</file>

<file path=xl/sharedStrings.xml><?xml version="1.0" encoding="utf-8"?>
<sst xmlns="http://schemas.openxmlformats.org/spreadsheetml/2006/main" count="131" uniqueCount="93">
  <si>
    <t>COGNOME E NOME</t>
  </si>
  <si>
    <t xml:space="preserve">CLASSE </t>
  </si>
  <si>
    <t>DATA</t>
  </si>
  <si>
    <t xml:space="preserve">NOTA: </t>
  </si>
  <si>
    <r>
      <t xml:space="preserve">La tua scelta è (digitare </t>
    </r>
    <r>
      <rPr>
        <b/>
        <sz val="10"/>
        <color indexed="10"/>
        <rFont val="Arial"/>
        <family val="2"/>
      </rPr>
      <t>a</t>
    </r>
    <r>
      <rPr>
        <sz val="10"/>
        <rFont val="Arial"/>
        <family val="0"/>
      </rPr>
      <t xml:space="preserve"> o </t>
    </r>
    <r>
      <rPr>
        <b/>
        <sz val="10"/>
        <color indexed="10"/>
        <rFont val="Arial"/>
        <family val="2"/>
      </rPr>
      <t>b</t>
    </r>
    <r>
      <rPr>
        <sz val="10"/>
        <rFont val="Arial"/>
        <family val="0"/>
      </rPr>
      <t xml:space="preserve"> o </t>
    </r>
    <r>
      <rPr>
        <b/>
        <sz val="10"/>
        <color indexed="10"/>
        <rFont val="Arial"/>
        <family val="2"/>
      </rPr>
      <t>c</t>
    </r>
    <r>
      <rPr>
        <sz val="10"/>
        <rFont val="Arial"/>
        <family val="0"/>
      </rPr>
      <t xml:space="preserve"> o </t>
    </r>
    <r>
      <rPr>
        <b/>
        <sz val="10"/>
        <color indexed="10"/>
        <rFont val="Arial"/>
        <family val="2"/>
      </rPr>
      <t>d</t>
    </r>
    <r>
      <rPr>
        <sz val="10"/>
        <rFont val="Arial"/>
        <family val="0"/>
      </rPr>
      <t xml:space="preserve"> nella casella indicata dal rettangolo)</t>
    </r>
  </si>
  <si>
    <r>
      <t xml:space="preserve">La tua scelta è (digitare </t>
    </r>
    <r>
      <rPr>
        <b/>
        <sz val="10"/>
        <color indexed="10"/>
        <rFont val="Arial"/>
        <family val="2"/>
      </rPr>
      <t>a</t>
    </r>
    <r>
      <rPr>
        <sz val="10"/>
        <rFont val="Arial"/>
        <family val="0"/>
      </rPr>
      <t xml:space="preserve"> o </t>
    </r>
    <r>
      <rPr>
        <b/>
        <sz val="10"/>
        <color indexed="10"/>
        <rFont val="Arial"/>
        <family val="2"/>
      </rPr>
      <t>b</t>
    </r>
    <r>
      <rPr>
        <sz val="10"/>
        <rFont val="Arial"/>
        <family val="0"/>
      </rPr>
      <t xml:space="preserve"> o </t>
    </r>
    <r>
      <rPr>
        <b/>
        <sz val="10"/>
        <color indexed="10"/>
        <rFont val="Arial"/>
        <family val="2"/>
      </rPr>
      <t>c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 xml:space="preserve"> nella casella indicata dal rettangolo)</t>
    </r>
  </si>
  <si>
    <r>
      <t xml:space="preserve">La tua scelta è (digitare </t>
    </r>
    <r>
      <rPr>
        <b/>
        <sz val="10"/>
        <color indexed="10"/>
        <rFont val="Arial"/>
        <family val="2"/>
      </rPr>
      <t>a</t>
    </r>
    <r>
      <rPr>
        <sz val="10"/>
        <rFont val="Arial"/>
        <family val="0"/>
      </rPr>
      <t xml:space="preserve"> o </t>
    </r>
    <r>
      <rPr>
        <b/>
        <sz val="10"/>
        <color indexed="10"/>
        <rFont val="Arial"/>
        <family val="2"/>
      </rPr>
      <t>b</t>
    </r>
    <r>
      <rPr>
        <sz val="10"/>
        <rFont val="Arial"/>
        <family val="0"/>
      </rPr>
      <t xml:space="preserve"> o </t>
    </r>
    <r>
      <rPr>
        <b/>
        <sz val="10"/>
        <color indexed="10"/>
        <rFont val="Arial"/>
        <family val="2"/>
      </rPr>
      <t>c</t>
    </r>
    <r>
      <rPr>
        <sz val="10"/>
        <rFont val="Arial"/>
        <family val="0"/>
      </rPr>
      <t xml:space="preserve"> o…..</t>
    </r>
    <r>
      <rPr>
        <sz val="10"/>
        <rFont val="Arial"/>
        <family val="0"/>
      </rPr>
      <t xml:space="preserve"> nella casella indicata dal rettangolo)</t>
    </r>
  </si>
  <si>
    <t>dom. 1</t>
  </si>
  <si>
    <t>dom. 2</t>
  </si>
  <si>
    <t>dom. 3</t>
  </si>
  <si>
    <t>dom. 4</t>
  </si>
  <si>
    <t>dom. 5</t>
  </si>
  <si>
    <t>dom. 6</t>
  </si>
  <si>
    <t>dom. 7</t>
  </si>
  <si>
    <t>dom. 8</t>
  </si>
  <si>
    <t>dom. 9</t>
  </si>
  <si>
    <t>dom. 10</t>
  </si>
  <si>
    <t>dom. 11</t>
  </si>
  <si>
    <t>dom. 12</t>
  </si>
  <si>
    <t>dom. 13</t>
  </si>
  <si>
    <t>dom. 14</t>
  </si>
  <si>
    <t>dom. 15</t>
  </si>
  <si>
    <t>dom. 16</t>
  </si>
  <si>
    <t>dom. 17</t>
  </si>
  <si>
    <t>dom. 18</t>
  </si>
  <si>
    <t>dom. 19</t>
  </si>
  <si>
    <t>dom. 20</t>
  </si>
  <si>
    <t>dom. 21</t>
  </si>
  <si>
    <t>punt</t>
  </si>
  <si>
    <t>Voto decimale</t>
  </si>
  <si>
    <t>firma di accettazione</t>
  </si>
  <si>
    <t>scelta</t>
  </si>
  <si>
    <t>d</t>
  </si>
  <si>
    <t>a</t>
  </si>
  <si>
    <t>b</t>
  </si>
  <si>
    <t>c</t>
  </si>
  <si>
    <t>voto dec</t>
  </si>
  <si>
    <t xml:space="preserve">Unità Didattica </t>
  </si>
  <si>
    <t xml:space="preserve">UNITA' DIDATTICA      </t>
  </si>
  <si>
    <t>SE PENSATE DI AVER SBAGLIATO  RIDIGITARE NELLA CELLA CORRISPONDENTE</t>
  </si>
  <si>
    <t xml:space="preserve"> IL NUOVO VALORE</t>
  </si>
  <si>
    <t xml:space="preserve">RIEPILOGO Domande </t>
  </si>
  <si>
    <t>DOMANDA N. 1</t>
  </si>
  <si>
    <t>DOMANDA N. 16</t>
  </si>
  <si>
    <t>DOMANDA N. 2</t>
  </si>
  <si>
    <t>DOMANDA N. 17</t>
  </si>
  <si>
    <t>DOMANDA N. 3</t>
  </si>
  <si>
    <t>DOMANDA N. 18</t>
  </si>
  <si>
    <t>DOMANDA N. 4</t>
  </si>
  <si>
    <t>DOMANDA N. 19</t>
  </si>
  <si>
    <t>DOMANDA N. 5</t>
  </si>
  <si>
    <t>DOMANDA N. 20</t>
  </si>
  <si>
    <t>DOMANDA N. 6</t>
  </si>
  <si>
    <t>DOMANDA N. 21</t>
  </si>
  <si>
    <t>DOMANDA N. 7</t>
  </si>
  <si>
    <t>DOMANDA N. 8</t>
  </si>
  <si>
    <t>DOMANDA N. 9</t>
  </si>
  <si>
    <t>DOMANDA N. 10</t>
  </si>
  <si>
    <t>DOMANDA N. 11</t>
  </si>
  <si>
    <t>DOMANDA N. 12</t>
  </si>
  <si>
    <t>DOMANDA N. 13</t>
  </si>
  <si>
    <t>DOMANDA N. 14</t>
  </si>
  <si>
    <t>DOMANDA N. 15</t>
  </si>
  <si>
    <t>DIODO - BJT</t>
  </si>
  <si>
    <t>DOMANDA N.1</t>
  </si>
  <si>
    <t>DOMANDA N.2</t>
  </si>
  <si>
    <t>DOMANDA N.3</t>
  </si>
  <si>
    <t>DOMANDA N.4</t>
  </si>
  <si>
    <t>DOMANDA N.5</t>
  </si>
  <si>
    <t>DOMANDA N.6</t>
  </si>
  <si>
    <t>DOMANDA N.7</t>
  </si>
  <si>
    <t>DOMANDA N.8</t>
  </si>
  <si>
    <t>DOMAMDA N.9</t>
  </si>
  <si>
    <t>DOMANDA N.10</t>
  </si>
  <si>
    <t>DOMANDA N.11</t>
  </si>
  <si>
    <t>DOMANDA N.12</t>
  </si>
  <si>
    <t>DOMANDA N.13</t>
  </si>
  <si>
    <t>DOMANDA N.14</t>
  </si>
  <si>
    <t>DOMANDA N.15</t>
  </si>
  <si>
    <t>DOMANDA N.16</t>
  </si>
  <si>
    <t>DOMANDA N.17</t>
  </si>
  <si>
    <t>DOMANDA N.18</t>
  </si>
  <si>
    <t>DOMANDA N.19</t>
  </si>
  <si>
    <t>DOMANDA N.20</t>
  </si>
  <si>
    <t>DOMANDA N.21</t>
  </si>
  <si>
    <t>tot</t>
  </si>
  <si>
    <r>
      <t xml:space="preserve">VOTO DECIMALE MASSIMO </t>
    </r>
    <r>
      <rPr>
        <b/>
        <sz val="14"/>
        <rFont val="Arial"/>
        <family val="2"/>
      </rPr>
      <t>8</t>
    </r>
  </si>
  <si>
    <r>
      <t>1</t>
    </r>
    <r>
      <rPr>
        <sz val="10"/>
        <rFont val="Comic Sans MS"/>
        <family val="4"/>
      </rPr>
      <t xml:space="preserve">. PRIMA DI RISPONDERE ALLE DOMANDE </t>
    </r>
    <r>
      <rPr>
        <b/>
        <sz val="14"/>
        <color indexed="12"/>
        <rFont val="Comic Sans MS"/>
        <family val="4"/>
      </rPr>
      <t>LEGGERE</t>
    </r>
    <r>
      <rPr>
        <sz val="10"/>
        <rFont val="Comic Sans MS"/>
        <family val="4"/>
      </rPr>
      <t xml:space="preserve"> ATTENTAMENTE  </t>
    </r>
  </si>
  <si>
    <t xml:space="preserve">TUTTE LE RISPOSTE E SOLO DOPO SCEGLIERE LA RISPOSTA ALLA DOMANDA </t>
  </si>
  <si>
    <r>
      <rPr>
        <b/>
        <sz val="14"/>
        <color indexed="10"/>
        <rFont val="Comic Sans MS"/>
        <family val="4"/>
      </rPr>
      <t>2</t>
    </r>
    <r>
      <rPr>
        <sz val="10"/>
        <rFont val="Comic Sans MS"/>
        <family val="4"/>
      </rPr>
      <t xml:space="preserve">.  CLICCARE CON IL MOUSE NEL </t>
    </r>
    <r>
      <rPr>
        <b/>
        <sz val="10"/>
        <color indexed="10"/>
        <rFont val="Comic Sans MS"/>
        <family val="4"/>
      </rPr>
      <t>RETTANGOLO ROSSO</t>
    </r>
    <r>
      <rPr>
        <sz val="10"/>
        <rFont val="Comic Sans MS"/>
        <family val="4"/>
      </rPr>
      <t xml:space="preserve"> </t>
    </r>
  </si>
  <si>
    <r>
      <rPr>
        <b/>
        <sz val="14"/>
        <color indexed="10"/>
        <rFont val="Comic Sans MS"/>
        <family val="4"/>
      </rPr>
      <t>3</t>
    </r>
    <r>
      <rPr>
        <sz val="10"/>
        <rFont val="Comic Sans MS"/>
        <family val="4"/>
      </rPr>
      <t xml:space="preserve">. DIGITARE, USANDO LA TASTIERA, LA LETTERA SCELTA </t>
    </r>
  </si>
  <si>
    <r>
      <rPr>
        <b/>
        <sz val="14"/>
        <color indexed="10"/>
        <rFont val="Comic Sans MS"/>
        <family val="4"/>
      </rPr>
      <t>4</t>
    </r>
    <r>
      <rPr>
        <sz val="10"/>
        <rFont val="Comic Sans MS"/>
        <family val="4"/>
      </rPr>
      <t xml:space="preserve"> . PER CONTINUARE IL TEST  , CLICCARE SULLA FRECCIA VERDE "AVANTI"</t>
    </r>
  </si>
  <si>
    <r>
      <t>5.</t>
    </r>
    <r>
      <rPr>
        <sz val="10"/>
        <rFont val="Comic Sans MS"/>
        <family val="4"/>
      </rPr>
      <t xml:space="preserve">  PRIMA DI INIZIARE METTERE IL TASTO DELLE MAIUSCOLE IN POSIZIONE </t>
    </r>
    <r>
      <rPr>
        <b/>
        <sz val="14"/>
        <color indexed="10"/>
        <rFont val="Comic Sans MS"/>
        <family val="4"/>
      </rPr>
      <t>OFF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</si>
</sst>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5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sz val="14"/>
      <color indexed="43"/>
      <name val="Arial"/>
      <family val="0"/>
    </font>
    <font>
      <b/>
      <sz val="14"/>
      <color indexed="10"/>
      <name val="Comic Sans MS"/>
      <family val="4"/>
    </font>
    <font>
      <sz val="10"/>
      <name val="Comic Sans MS"/>
      <family val="4"/>
    </font>
    <font>
      <b/>
      <sz val="14"/>
      <color indexed="12"/>
      <name val="Comic Sans MS"/>
      <family val="4"/>
    </font>
    <font>
      <b/>
      <sz val="10"/>
      <color indexed="10"/>
      <name val="Comic Sans MS"/>
      <family val="4"/>
    </font>
    <font>
      <sz val="14"/>
      <color indexed="10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Comic Sans MS"/>
      <family val="4"/>
    </font>
    <font>
      <sz val="10"/>
      <color indexed="8"/>
      <name val="Arial"/>
      <family val="2"/>
    </font>
    <font>
      <sz val="14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Alignment="1">
      <alignment/>
    </xf>
    <xf numFmtId="0" fontId="0" fillId="35" borderId="0" xfId="0" applyFill="1" applyAlignment="1">
      <alignment/>
    </xf>
    <xf numFmtId="0" fontId="6" fillId="35" borderId="0" xfId="36" applyFill="1" applyAlignment="1" applyProtection="1">
      <alignment/>
      <protection/>
    </xf>
    <xf numFmtId="0" fontId="1" fillId="35" borderId="0" xfId="0" applyFont="1" applyFill="1" applyAlignment="1">
      <alignment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/>
    </xf>
    <xf numFmtId="0" fontId="1" fillId="35" borderId="10" xfId="0" applyFont="1" applyFill="1" applyBorder="1" applyAlignment="1">
      <alignment/>
    </xf>
    <xf numFmtId="14" fontId="1" fillId="35" borderId="0" xfId="0" applyNumberFormat="1" applyFont="1" applyFill="1" applyAlignment="1">
      <alignment/>
    </xf>
    <xf numFmtId="16" fontId="1" fillId="35" borderId="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0" fillId="34" borderId="10" xfId="0" applyFill="1" applyBorder="1" applyAlignment="1" applyProtection="1">
      <alignment/>
      <protection locked="0"/>
    </xf>
    <xf numFmtId="0" fontId="9" fillId="34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2" fillId="34" borderId="0" xfId="0" applyFont="1" applyFill="1" applyAlignment="1" applyProtection="1">
      <alignment horizontal="right"/>
      <protection hidden="1"/>
    </xf>
    <xf numFmtId="0" fontId="2" fillId="34" borderId="0" xfId="0" applyFont="1" applyFill="1" applyAlignment="1" applyProtection="1">
      <alignment horizontal="justify"/>
      <protection hidden="1"/>
    </xf>
    <xf numFmtId="0" fontId="1" fillId="34" borderId="0" xfId="0" applyFont="1" applyFill="1" applyAlignment="1" applyProtection="1">
      <alignment/>
      <protection hidden="1"/>
    </xf>
    <xf numFmtId="0" fontId="2" fillId="34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1" fillId="34" borderId="0" xfId="0" applyFont="1" applyFill="1" applyAlignment="1" applyProtection="1">
      <alignment/>
      <protection hidden="1"/>
    </xf>
    <xf numFmtId="0" fontId="1" fillId="34" borderId="0" xfId="0" applyFont="1" applyFill="1" applyAlignment="1" applyProtection="1">
      <alignment horizontal="right"/>
      <protection hidden="1"/>
    </xf>
    <xf numFmtId="0" fontId="5" fillId="34" borderId="0" xfId="0" applyFont="1" applyFill="1" applyAlignment="1" applyProtection="1">
      <alignment horizontal="left" vertical="top" wrapText="1"/>
      <protection hidden="1"/>
    </xf>
    <xf numFmtId="0" fontId="6" fillId="33" borderId="0" xfId="36" applyFill="1" applyAlignment="1" applyProtection="1">
      <alignment/>
      <protection/>
    </xf>
    <xf numFmtId="0" fontId="6" fillId="33" borderId="12" xfId="36" applyFill="1" applyBorder="1" applyAlignment="1" applyProtection="1">
      <alignment/>
      <protection/>
    </xf>
    <xf numFmtId="0" fontId="11" fillId="33" borderId="0" xfId="0" applyFont="1" applyFill="1" applyAlignment="1" applyProtection="1">
      <alignment/>
      <protection hidden="1"/>
    </xf>
    <xf numFmtId="0" fontId="11" fillId="33" borderId="0" xfId="0" applyFont="1" applyFill="1" applyAlignment="1" applyProtection="1">
      <alignment horizontal="center"/>
      <protection hidden="1"/>
    </xf>
    <xf numFmtId="0" fontId="8" fillId="33" borderId="11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/>
      <protection hidden="1"/>
    </xf>
    <xf numFmtId="14" fontId="8" fillId="33" borderId="0" xfId="0" applyNumberFormat="1" applyFont="1" applyFill="1" applyAlignment="1" applyProtection="1">
      <alignment/>
      <protection hidden="1"/>
    </xf>
    <xf numFmtId="16" fontId="8" fillId="33" borderId="0" xfId="0" applyNumberFormat="1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center"/>
      <protection hidden="1"/>
    </xf>
    <xf numFmtId="0" fontId="11" fillId="34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center"/>
      <protection hidden="1"/>
    </xf>
    <xf numFmtId="0" fontId="8" fillId="33" borderId="10" xfId="0" applyFont="1" applyFill="1" applyBorder="1" applyAlignment="1" applyProtection="1">
      <alignment horizontal="center"/>
      <protection hidden="1"/>
    </xf>
    <xf numFmtId="0" fontId="11" fillId="33" borderId="11" xfId="0" applyFont="1" applyFill="1" applyBorder="1" applyAlignment="1" applyProtection="1">
      <alignment horizontal="center"/>
      <protection hidden="1"/>
    </xf>
    <xf numFmtId="0" fontId="11" fillId="33" borderId="11" xfId="0" applyFont="1" applyFill="1" applyBorder="1" applyAlignment="1" applyProtection="1">
      <alignment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0" fontId="12" fillId="33" borderId="0" xfId="0" applyFont="1" applyFill="1" applyBorder="1" applyAlignment="1" applyProtection="1">
      <alignment horizontal="center"/>
      <protection hidden="1"/>
    </xf>
    <xf numFmtId="0" fontId="11" fillId="33" borderId="13" xfId="0" applyFont="1" applyFill="1" applyBorder="1" applyAlignment="1" applyProtection="1">
      <alignment/>
      <protection hidden="1"/>
    </xf>
    <xf numFmtId="0" fontId="11" fillId="33" borderId="14" xfId="0" applyFont="1" applyFill="1" applyBorder="1" applyAlignment="1" applyProtection="1">
      <alignment/>
      <protection hidden="1"/>
    </xf>
    <xf numFmtId="0" fontId="11" fillId="33" borderId="14" xfId="0" applyFont="1" applyFill="1" applyBorder="1" applyAlignment="1" applyProtection="1">
      <alignment horizontal="center"/>
      <protection hidden="1"/>
    </xf>
    <xf numFmtId="0" fontId="11" fillId="33" borderId="15" xfId="0" applyFont="1" applyFill="1" applyBorder="1" applyAlignment="1" applyProtection="1">
      <alignment/>
      <protection hidden="1"/>
    </xf>
    <xf numFmtId="0" fontId="11" fillId="33" borderId="16" xfId="0" applyFont="1" applyFill="1" applyBorder="1" applyAlignment="1" applyProtection="1">
      <alignment/>
      <protection hidden="1"/>
    </xf>
    <xf numFmtId="0" fontId="11" fillId="33" borderId="12" xfId="0" applyFont="1" applyFill="1" applyBorder="1" applyAlignment="1" applyProtection="1">
      <alignment/>
      <protection hidden="1"/>
    </xf>
    <xf numFmtId="0" fontId="11" fillId="33" borderId="17" xfId="0" applyFont="1" applyFill="1" applyBorder="1" applyAlignment="1" applyProtection="1">
      <alignment/>
      <protection hidden="1"/>
    </xf>
    <xf numFmtId="0" fontId="11" fillId="33" borderId="18" xfId="0" applyFont="1" applyFill="1" applyBorder="1" applyAlignment="1" applyProtection="1">
      <alignment/>
      <protection hidden="1"/>
    </xf>
    <xf numFmtId="0" fontId="11" fillId="33" borderId="18" xfId="0" applyFont="1" applyFill="1" applyBorder="1" applyAlignment="1" applyProtection="1">
      <alignment horizontal="center"/>
      <protection hidden="1"/>
    </xf>
    <xf numFmtId="0" fontId="11" fillId="33" borderId="19" xfId="0" applyFont="1" applyFill="1" applyBorder="1" applyAlignment="1" applyProtection="1">
      <alignment/>
      <protection hidden="1"/>
    </xf>
    <xf numFmtId="0" fontId="13" fillId="35" borderId="0" xfId="0" applyFont="1" applyFill="1" applyAlignment="1">
      <alignment/>
    </xf>
    <xf numFmtId="0" fontId="14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1" fillId="35" borderId="20" xfId="0" applyFont="1" applyFill="1" applyBorder="1" applyAlignment="1">
      <alignment/>
    </xf>
    <xf numFmtId="0" fontId="1" fillId="35" borderId="21" xfId="0" applyFont="1" applyFill="1" applyBorder="1" applyAlignment="1">
      <alignment/>
    </xf>
    <xf numFmtId="0" fontId="1" fillId="35" borderId="22" xfId="0" applyFont="1" applyFill="1" applyBorder="1" applyAlignment="1">
      <alignment/>
    </xf>
    <xf numFmtId="0" fontId="0" fillId="35" borderId="0" xfId="0" applyFill="1" applyAlignment="1">
      <alignment/>
    </xf>
    <xf numFmtId="0" fontId="8" fillId="33" borderId="11" xfId="0" applyFont="1" applyFill="1" applyBorder="1" applyAlignment="1" applyProtection="1">
      <alignment/>
      <protection hidden="1"/>
    </xf>
    <xf numFmtId="0" fontId="0" fillId="33" borderId="0" xfId="0" applyFill="1" applyAlignment="1">
      <alignment/>
    </xf>
    <xf numFmtId="0" fontId="6" fillId="33" borderId="0" xfId="36" applyFill="1" applyAlignment="1" applyProtection="1">
      <alignment/>
      <protection/>
    </xf>
    <xf numFmtId="0" fontId="6" fillId="33" borderId="12" xfId="36" applyFill="1" applyBorder="1" applyAlignment="1" applyProtection="1">
      <alignment/>
      <protection/>
    </xf>
    <xf numFmtId="0" fontId="6" fillId="33" borderId="0" xfId="36" applyFill="1" applyBorder="1" applyAlignment="1" applyProtection="1">
      <alignment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ANA!A1" /><Relationship Id="rId2" Type="http://schemas.openxmlformats.org/officeDocument/2006/relationships/hyperlink" Target="#Riepilo!A1" /><Relationship Id="rId3" Type="http://schemas.openxmlformats.org/officeDocument/2006/relationships/hyperlink" Target="#punt!A1" /><Relationship Id="rId4" Type="http://schemas.openxmlformats.org/officeDocument/2006/relationships/image" Target="../media/image1.png" /><Relationship Id="rId5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9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24.png" /><Relationship Id="rId6" Type="http://schemas.openxmlformats.org/officeDocument/2006/relationships/image" Target="../media/image25.png" /><Relationship Id="rId7" Type="http://schemas.openxmlformats.org/officeDocument/2006/relationships/image" Target="../media/image26.png" /><Relationship Id="rId8" Type="http://schemas.openxmlformats.org/officeDocument/2006/relationships/image" Target="../media/image27.png" /><Relationship Id="rId9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10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11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28.png" /><Relationship Id="rId6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12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13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14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15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29.png" /><Relationship Id="rId6" Type="http://schemas.openxmlformats.org/officeDocument/2006/relationships/image" Target="../media/image30.png" /><Relationship Id="rId7" Type="http://schemas.openxmlformats.org/officeDocument/2006/relationships/image" Target="../media/image31.png" /><Relationship Id="rId8" Type="http://schemas.openxmlformats.org/officeDocument/2006/relationships/image" Target="../media/image32.png" /><Relationship Id="rId9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16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33.png" /><Relationship Id="rId6" Type="http://schemas.openxmlformats.org/officeDocument/2006/relationships/image" Target="../media/image34.png" /><Relationship Id="rId7" Type="http://schemas.openxmlformats.org/officeDocument/2006/relationships/image" Target="../media/image35.png" /><Relationship Id="rId8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17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36.png" /><Relationship Id="rId6" Type="http://schemas.openxmlformats.org/officeDocument/2006/relationships/image" Target="../media/image37.png" /><Relationship Id="rId7" Type="http://schemas.openxmlformats.org/officeDocument/2006/relationships/image" Target="../media/image38.png" /><Relationship Id="rId8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18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1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hyperlink" Target="#'D1'!A1" /><Relationship Id="rId6" Type="http://schemas.openxmlformats.org/officeDocument/2006/relationships/image" Target="../media/image1.png" /><Relationship Id="rId7" Type="http://schemas.openxmlformats.org/officeDocument/2006/relationships/hyperlink" Target="#'D1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19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20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39.png" /><Relationship Id="rId6" Type="http://schemas.openxmlformats.org/officeDocument/2006/relationships/image" Target="../media/image40.png" /><Relationship Id="rId7" Type="http://schemas.openxmlformats.org/officeDocument/2006/relationships/image" Target="../media/image41.png" /><Relationship Id="rId8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21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42.png" /><Relationship Id="rId6" Type="http://schemas.openxmlformats.org/officeDocument/2006/relationships/image" Target="../media/image43.png" /><Relationship Id="rId7" Type="http://schemas.openxmlformats.org/officeDocument/2006/relationships/image" Target="../media/image44.png" /><Relationship Id="rId8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punt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Riepilo!A1" /><Relationship Id="rId3" Type="http://schemas.openxmlformats.org/officeDocument/2006/relationships/hyperlink" Target="#punt!A1" /><Relationship Id="rId4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INIZIO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2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3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4.png" /><Relationship Id="rId6" Type="http://schemas.openxmlformats.org/officeDocument/2006/relationships/image" Target="../media/image5.png" /><Relationship Id="rId7" Type="http://schemas.openxmlformats.org/officeDocument/2006/relationships/image" Target="../media/image6.png" /><Relationship Id="rId8" Type="http://schemas.openxmlformats.org/officeDocument/2006/relationships/image" Target="../media/image7.png" /><Relationship Id="rId9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4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10.png" /><Relationship Id="rId8" Type="http://schemas.openxmlformats.org/officeDocument/2006/relationships/image" Target="../media/image11.png" /><Relationship Id="rId9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5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6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2.png" /><Relationship Id="rId6" Type="http://schemas.openxmlformats.org/officeDocument/2006/relationships/image" Target="../media/image13.png" /><Relationship Id="rId7" Type="http://schemas.openxmlformats.org/officeDocument/2006/relationships/image" Target="../media/image14.png" /><Relationship Id="rId8" Type="http://schemas.openxmlformats.org/officeDocument/2006/relationships/image" Target="../media/image15.png" /><Relationship Id="rId9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7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6.png" /><Relationship Id="rId6" Type="http://schemas.openxmlformats.org/officeDocument/2006/relationships/image" Target="../media/image17.png" /><Relationship Id="rId7" Type="http://schemas.openxmlformats.org/officeDocument/2006/relationships/image" Target="../media/image18.png" /><Relationship Id="rId8" Type="http://schemas.openxmlformats.org/officeDocument/2006/relationships/image" Target="../media/image19.png" /><Relationship Id="rId9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8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20.png" /><Relationship Id="rId6" Type="http://schemas.openxmlformats.org/officeDocument/2006/relationships/image" Target="../media/image21.png" /><Relationship Id="rId7" Type="http://schemas.openxmlformats.org/officeDocument/2006/relationships/image" Target="../media/image22.png" /><Relationship Id="rId8" Type="http://schemas.openxmlformats.org/officeDocument/2006/relationships/image" Target="../media/image23.png" /><Relationship Id="rId9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0</xdr:row>
      <xdr:rowOff>0</xdr:rowOff>
    </xdr:from>
    <xdr:to>
      <xdr:col>11</xdr:col>
      <xdr:colOff>438150</xdr:colOff>
      <xdr:row>8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4238625" y="0"/>
          <a:ext cx="2905125" cy="1333500"/>
        </a:xfrm>
        <a:prstGeom prst="ellipseRibbon2">
          <a:avLst>
            <a:gd name="adj" fmla="val 21217"/>
          </a:avLst>
        </a:prstGeom>
        <a:gradFill rotWithShape="1">
          <a:gsLst>
            <a:gs pos="0">
              <a:srgbClr val="FF0000"/>
            </a:gs>
            <a:gs pos="100000">
              <a:srgbClr val="00FF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ELETTROTECNICA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ELETTRONICA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APPLICAZIONI
</a:t>
          </a:r>
        </a:p>
      </xdr:txBody>
    </xdr:sp>
    <xdr:clientData/>
  </xdr:twoCellAnchor>
  <xdr:twoCellAnchor>
    <xdr:from>
      <xdr:col>9</xdr:col>
      <xdr:colOff>428625</xdr:colOff>
      <xdr:row>17</xdr:row>
      <xdr:rowOff>95250</xdr:rowOff>
    </xdr:from>
    <xdr:to>
      <xdr:col>10</xdr:col>
      <xdr:colOff>390525</xdr:colOff>
      <xdr:row>19</xdr:row>
      <xdr:rowOff>66675</xdr:rowOff>
    </xdr:to>
    <xdr:sp>
      <xdr:nvSpPr>
        <xdr:cNvPr id="2" name="AutoShape 5">
          <a:hlinkClick r:id="rId1"/>
        </xdr:cNvPr>
        <xdr:cNvSpPr>
          <a:spLocks/>
        </xdr:cNvSpPr>
      </xdr:nvSpPr>
      <xdr:spPr>
        <a:xfrm>
          <a:off x="5915025" y="3009900"/>
          <a:ext cx="571500" cy="2952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17</xdr:row>
      <xdr:rowOff>104775</xdr:rowOff>
    </xdr:from>
    <xdr:to>
      <xdr:col>8</xdr:col>
      <xdr:colOff>561975</xdr:colOff>
      <xdr:row>19</xdr:row>
      <xdr:rowOff>9525</xdr:rowOff>
    </xdr:to>
    <xdr:sp>
      <xdr:nvSpPr>
        <xdr:cNvPr id="3" name="AutoShape 6">
          <a:hlinkClick r:id="rId2"/>
        </xdr:cNvPr>
        <xdr:cNvSpPr>
          <a:spLocks/>
        </xdr:cNvSpPr>
      </xdr:nvSpPr>
      <xdr:spPr>
        <a:xfrm>
          <a:off x="5162550" y="301942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17</xdr:row>
      <xdr:rowOff>76200</xdr:rowOff>
    </xdr:from>
    <xdr:to>
      <xdr:col>9</xdr:col>
      <xdr:colOff>304800</xdr:colOff>
      <xdr:row>19</xdr:row>
      <xdr:rowOff>19050</xdr:rowOff>
    </xdr:to>
    <xdr:sp>
      <xdr:nvSpPr>
        <xdr:cNvPr id="4" name="AutoShape 7">
          <a:hlinkClick r:id="rId3"/>
        </xdr:cNvPr>
        <xdr:cNvSpPr>
          <a:spLocks/>
        </xdr:cNvSpPr>
      </xdr:nvSpPr>
      <xdr:spPr>
        <a:xfrm>
          <a:off x="5553075" y="299085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5</xdr:row>
      <xdr:rowOff>133350</xdr:rowOff>
    </xdr:from>
    <xdr:to>
      <xdr:col>10</xdr:col>
      <xdr:colOff>0</xdr:colOff>
      <xdr:row>8</xdr:row>
      <xdr:rowOff>9525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76850" y="942975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5</xdr:col>
      <xdr:colOff>161925</xdr:colOff>
      <xdr:row>19</xdr:row>
      <xdr:rowOff>9525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9525"/>
          <a:ext cx="320992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28575</xdr:rowOff>
    </xdr:from>
    <xdr:to>
      <xdr:col>13</xdr:col>
      <xdr:colOff>400050</xdr:colOff>
      <xdr:row>7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666750" y="419100"/>
          <a:ext cx="7658100" cy="10572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Si considerino due zone di semiconduttore di cui una di tipo P e  l’altra di tipo N e si suppongano idealmente a contatto tra loro: la superficie di separazione tra le due zone prende il nome di giunzione P-N. Quale giunzione è polarizzata direttamente.
</a:t>
          </a: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4886325" y="4991100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5</xdr:row>
      <xdr:rowOff>9525</xdr:rowOff>
    </xdr:from>
    <xdr:to>
      <xdr:col>14</xdr:col>
      <xdr:colOff>400050</xdr:colOff>
      <xdr:row>5</xdr:row>
      <xdr:rowOff>152400</xdr:rowOff>
    </xdr:to>
    <xdr:sp>
      <xdr:nvSpPr>
        <xdr:cNvPr id="3" name="AutoShape 10">
          <a:hlinkClick r:id="rId1"/>
        </xdr:cNvPr>
        <xdr:cNvSpPr>
          <a:spLocks/>
        </xdr:cNvSpPr>
      </xdr:nvSpPr>
      <xdr:spPr>
        <a:xfrm>
          <a:off x="8648700" y="971550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28</xdr:row>
      <xdr:rowOff>57150</xdr:rowOff>
    </xdr:from>
    <xdr:to>
      <xdr:col>11</xdr:col>
      <xdr:colOff>95250</xdr:colOff>
      <xdr:row>30</xdr:row>
      <xdr:rowOff>28575</xdr:rowOff>
    </xdr:to>
    <xdr:sp>
      <xdr:nvSpPr>
        <xdr:cNvPr id="4" name="AutoShape 11">
          <a:hlinkClick r:id="rId2"/>
        </xdr:cNvPr>
        <xdr:cNvSpPr>
          <a:spLocks/>
        </xdr:cNvSpPr>
      </xdr:nvSpPr>
      <xdr:spPr>
        <a:xfrm>
          <a:off x="6229350" y="4857750"/>
          <a:ext cx="571500" cy="34290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142875</xdr:rowOff>
    </xdr:from>
    <xdr:to>
      <xdr:col>14</xdr:col>
      <xdr:colOff>400050</xdr:colOff>
      <xdr:row>9</xdr:row>
      <xdr:rowOff>47625</xdr:rowOff>
    </xdr:to>
    <xdr:sp>
      <xdr:nvSpPr>
        <xdr:cNvPr id="5" name="AutoShape 12">
          <a:hlinkClick r:id="rId3"/>
        </xdr:cNvPr>
        <xdr:cNvSpPr>
          <a:spLocks/>
        </xdr:cNvSpPr>
      </xdr:nvSpPr>
      <xdr:spPr>
        <a:xfrm>
          <a:off x="8658225" y="1485900"/>
          <a:ext cx="276225" cy="28575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9</xdr:row>
      <xdr:rowOff>152400</xdr:rowOff>
    </xdr:from>
    <xdr:to>
      <xdr:col>14</xdr:col>
      <xdr:colOff>381000</xdr:colOff>
      <xdr:row>11</xdr:row>
      <xdr:rowOff>95250</xdr:rowOff>
    </xdr:to>
    <xdr:sp>
      <xdr:nvSpPr>
        <xdr:cNvPr id="6" name="AutoShape 13">
          <a:hlinkClick r:id="rId4"/>
        </xdr:cNvPr>
        <xdr:cNvSpPr>
          <a:spLocks/>
        </xdr:cNvSpPr>
      </xdr:nvSpPr>
      <xdr:spPr>
        <a:xfrm>
          <a:off x="8677275" y="1876425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7</xdr:row>
      <xdr:rowOff>142875</xdr:rowOff>
    </xdr:from>
    <xdr:to>
      <xdr:col>4</xdr:col>
      <xdr:colOff>38100</xdr:colOff>
      <xdr:row>22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" y="1485900"/>
          <a:ext cx="192405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7</xdr:row>
      <xdr:rowOff>171450</xdr:rowOff>
    </xdr:from>
    <xdr:to>
      <xdr:col>7</xdr:col>
      <xdr:colOff>247650</xdr:colOff>
      <xdr:row>22</xdr:row>
      <xdr:rowOff>28575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19375" y="1514475"/>
          <a:ext cx="189547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323850</xdr:colOff>
      <xdr:row>8</xdr:row>
      <xdr:rowOff>0</xdr:rowOff>
    </xdr:from>
    <xdr:to>
      <xdr:col>10</xdr:col>
      <xdr:colOff>323850</xdr:colOff>
      <xdr:row>22</xdr:row>
      <xdr:rowOff>47625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91050" y="1533525"/>
          <a:ext cx="182880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419100</xdr:colOff>
      <xdr:row>7</xdr:row>
      <xdr:rowOff>171450</xdr:rowOff>
    </xdr:from>
    <xdr:to>
      <xdr:col>13</xdr:col>
      <xdr:colOff>371475</xdr:colOff>
      <xdr:row>22</xdr:row>
      <xdr:rowOff>28575</xdr:rowOff>
    </xdr:to>
    <xdr:pic>
      <xdr:nvPicPr>
        <xdr:cNvPr id="10" name="Picture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15100" y="1514475"/>
          <a:ext cx="178117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409575</xdr:colOff>
      <xdr:row>0</xdr:row>
      <xdr:rowOff>0</xdr:rowOff>
    </xdr:from>
    <xdr:to>
      <xdr:col>15</xdr:col>
      <xdr:colOff>9525</xdr:colOff>
      <xdr:row>1</xdr:row>
      <xdr:rowOff>133350</xdr:rowOff>
    </xdr:to>
    <xdr:pic>
      <xdr:nvPicPr>
        <xdr:cNvPr id="11" name="Picture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334375" y="0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2</xdr:row>
      <xdr:rowOff>142875</xdr:rowOff>
    </xdr:from>
    <xdr:to>
      <xdr:col>13</xdr:col>
      <xdr:colOff>523875</xdr:colOff>
      <xdr:row>17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552450" y="533400"/>
          <a:ext cx="7896225" cy="24098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In una giunzione pn non polarizzata e precisamente nella regione di svuotamento si crea in breve tempo un campo elettrico che scoraggia l'ulteriore diffusione di cariche elettriche attraverso la giunzione . Questo campo elettrico  prende il nome di :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a) campo potenziale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b) barriera di potenziale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c) depletion layer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d) polarizzazione
</a:t>
          </a: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4886325" y="4791075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5</xdr:row>
      <xdr:rowOff>9525</xdr:rowOff>
    </xdr:from>
    <xdr:to>
      <xdr:col>14</xdr:col>
      <xdr:colOff>400050</xdr:colOff>
      <xdr:row>5</xdr:row>
      <xdr:rowOff>152400</xdr:rowOff>
    </xdr:to>
    <xdr:sp>
      <xdr:nvSpPr>
        <xdr:cNvPr id="3" name="AutoShape 6">
          <a:hlinkClick r:id="rId1"/>
        </xdr:cNvPr>
        <xdr:cNvSpPr>
          <a:spLocks/>
        </xdr:cNvSpPr>
      </xdr:nvSpPr>
      <xdr:spPr>
        <a:xfrm>
          <a:off x="8648700" y="88582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28</xdr:row>
      <xdr:rowOff>76200</xdr:rowOff>
    </xdr:from>
    <xdr:to>
      <xdr:col>10</xdr:col>
      <xdr:colOff>600075</xdr:colOff>
      <xdr:row>30</xdr:row>
      <xdr:rowOff>28575</xdr:rowOff>
    </xdr:to>
    <xdr:sp>
      <xdr:nvSpPr>
        <xdr:cNvPr id="4" name="AutoShape 7">
          <a:hlinkClick r:id="rId2"/>
        </xdr:cNvPr>
        <xdr:cNvSpPr>
          <a:spLocks/>
        </xdr:cNvSpPr>
      </xdr:nvSpPr>
      <xdr:spPr>
        <a:xfrm>
          <a:off x="6181725" y="4676775"/>
          <a:ext cx="514350" cy="3238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142875</xdr:rowOff>
    </xdr:from>
    <xdr:to>
      <xdr:col>14</xdr:col>
      <xdr:colOff>400050</xdr:colOff>
      <xdr:row>9</xdr:row>
      <xdr:rowOff>47625</xdr:rowOff>
    </xdr:to>
    <xdr:sp>
      <xdr:nvSpPr>
        <xdr:cNvPr id="5" name="AutoShape 8">
          <a:hlinkClick r:id="rId3"/>
        </xdr:cNvPr>
        <xdr:cNvSpPr>
          <a:spLocks/>
        </xdr:cNvSpPr>
      </xdr:nvSpPr>
      <xdr:spPr>
        <a:xfrm>
          <a:off x="8658225" y="134302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9</xdr:row>
      <xdr:rowOff>152400</xdr:rowOff>
    </xdr:from>
    <xdr:to>
      <xdr:col>14</xdr:col>
      <xdr:colOff>381000</xdr:colOff>
      <xdr:row>11</xdr:row>
      <xdr:rowOff>95250</xdr:rowOff>
    </xdr:to>
    <xdr:sp>
      <xdr:nvSpPr>
        <xdr:cNvPr id="6" name="AutoShape 9">
          <a:hlinkClick r:id="rId4"/>
        </xdr:cNvPr>
        <xdr:cNvSpPr>
          <a:spLocks/>
        </xdr:cNvSpPr>
      </xdr:nvSpPr>
      <xdr:spPr>
        <a:xfrm>
          <a:off x="8677275" y="167640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0</xdr:row>
      <xdr:rowOff>0</xdr:rowOff>
    </xdr:from>
    <xdr:to>
      <xdr:col>15</xdr:col>
      <xdr:colOff>9525</xdr:colOff>
      <xdr:row>1</xdr:row>
      <xdr:rowOff>133350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34375" y="0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</xdr:row>
      <xdr:rowOff>28575</xdr:rowOff>
    </xdr:from>
    <xdr:to>
      <xdr:col>12</xdr:col>
      <xdr:colOff>542925</xdr:colOff>
      <xdr:row>14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704850" y="257175"/>
          <a:ext cx="7153275" cy="21717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Quando il polo positivo e negativo di un generatore vengono applicati rispettivamente al materiale tipo n e tipo p, come in figura, la giunzione  è detta polarizzata: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a) direttamente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b) linearmente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c) internamente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d) inversamente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4886325" y="4791075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5</xdr:row>
      <xdr:rowOff>9525</xdr:rowOff>
    </xdr:from>
    <xdr:to>
      <xdr:col>14</xdr:col>
      <xdr:colOff>400050</xdr:colOff>
      <xdr:row>5</xdr:row>
      <xdr:rowOff>152400</xdr:rowOff>
    </xdr:to>
    <xdr:sp>
      <xdr:nvSpPr>
        <xdr:cNvPr id="3" name="AutoShape 6">
          <a:hlinkClick r:id="rId1"/>
        </xdr:cNvPr>
        <xdr:cNvSpPr>
          <a:spLocks/>
        </xdr:cNvSpPr>
      </xdr:nvSpPr>
      <xdr:spPr>
        <a:xfrm>
          <a:off x="8648700" y="88582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28</xdr:row>
      <xdr:rowOff>133350</xdr:rowOff>
    </xdr:from>
    <xdr:to>
      <xdr:col>11</xdr:col>
      <xdr:colOff>66675</xdr:colOff>
      <xdr:row>30</xdr:row>
      <xdr:rowOff>47625</xdr:rowOff>
    </xdr:to>
    <xdr:sp>
      <xdr:nvSpPr>
        <xdr:cNvPr id="4" name="AutoShape 7">
          <a:hlinkClick r:id="rId2"/>
        </xdr:cNvPr>
        <xdr:cNvSpPr>
          <a:spLocks/>
        </xdr:cNvSpPr>
      </xdr:nvSpPr>
      <xdr:spPr>
        <a:xfrm>
          <a:off x="6238875" y="4733925"/>
          <a:ext cx="533400" cy="2857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142875</xdr:rowOff>
    </xdr:from>
    <xdr:to>
      <xdr:col>14</xdr:col>
      <xdr:colOff>400050</xdr:colOff>
      <xdr:row>9</xdr:row>
      <xdr:rowOff>47625</xdr:rowOff>
    </xdr:to>
    <xdr:sp>
      <xdr:nvSpPr>
        <xdr:cNvPr id="5" name="AutoShape 8">
          <a:hlinkClick r:id="rId3"/>
        </xdr:cNvPr>
        <xdr:cNvSpPr>
          <a:spLocks/>
        </xdr:cNvSpPr>
      </xdr:nvSpPr>
      <xdr:spPr>
        <a:xfrm>
          <a:off x="8658225" y="134302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9</xdr:row>
      <xdr:rowOff>152400</xdr:rowOff>
    </xdr:from>
    <xdr:to>
      <xdr:col>14</xdr:col>
      <xdr:colOff>381000</xdr:colOff>
      <xdr:row>11</xdr:row>
      <xdr:rowOff>95250</xdr:rowOff>
    </xdr:to>
    <xdr:sp>
      <xdr:nvSpPr>
        <xdr:cNvPr id="6" name="AutoShape 9">
          <a:hlinkClick r:id="rId4"/>
        </xdr:cNvPr>
        <xdr:cNvSpPr>
          <a:spLocks/>
        </xdr:cNvSpPr>
      </xdr:nvSpPr>
      <xdr:spPr>
        <a:xfrm>
          <a:off x="8677275" y="167640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6</xdr:row>
      <xdr:rowOff>9525</xdr:rowOff>
    </xdr:from>
    <xdr:to>
      <xdr:col>10</xdr:col>
      <xdr:colOff>228600</xdr:colOff>
      <xdr:row>13</xdr:row>
      <xdr:rowOff>76200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05125" y="1047750"/>
          <a:ext cx="34194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409575</xdr:colOff>
      <xdr:row>0</xdr:row>
      <xdr:rowOff>0</xdr:rowOff>
    </xdr:from>
    <xdr:to>
      <xdr:col>15</xdr:col>
      <xdr:colOff>9525</xdr:colOff>
      <xdr:row>1</xdr:row>
      <xdr:rowOff>133350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34375" y="0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12</xdr:col>
      <xdr:colOff>419100</xdr:colOff>
      <xdr:row>14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619125" y="552450"/>
          <a:ext cx="7115175" cy="18669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Polarizzando inversamente una giunzione pn essa si comporta come un interruttore    
</a:t>
          </a:r>
          <a:r>
            <a:rPr lang="en-US" cap="none" sz="1400" b="0" i="0" u="none" baseline="0">
              <a:solidFill>
                <a:srgbClr val="000000"/>
              </a:solidFill>
            </a:rPr>
            <a:t>        
</a:t>
          </a:r>
          <a:r>
            <a:rPr lang="en-US" cap="none" sz="1400" b="0" i="0" u="none" baseline="0">
              <a:solidFill>
                <a:srgbClr val="000000"/>
              </a:solidFill>
            </a:rPr>
            <a:t> a) chiuso
</a:t>
          </a:r>
          <a:r>
            <a:rPr lang="en-US" cap="none" sz="1400" b="0" i="0" u="none" baseline="0">
              <a:solidFill>
                <a:srgbClr val="000000"/>
              </a:solidFill>
            </a:rPr>
            <a:t> b) in saturazione
</a:t>
          </a:r>
          <a:r>
            <a:rPr lang="en-US" cap="none" sz="1400" b="0" i="0" u="none" baseline="0">
              <a:solidFill>
                <a:srgbClr val="000000"/>
              </a:solidFill>
            </a:rPr>
            <a:t> c) aperto
</a:t>
          </a:r>
          <a:r>
            <a:rPr lang="en-US" cap="none" sz="1400" b="0" i="0" u="none" baseline="0">
              <a:solidFill>
                <a:srgbClr val="000000"/>
              </a:solidFill>
            </a:rPr>
            <a:t> d) automatico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4886325" y="4791075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6</xdr:row>
      <xdr:rowOff>9525</xdr:rowOff>
    </xdr:from>
    <xdr:to>
      <xdr:col>14</xdr:col>
      <xdr:colOff>400050</xdr:colOff>
      <xdr:row>6</xdr:row>
      <xdr:rowOff>152400</xdr:rowOff>
    </xdr:to>
    <xdr:sp>
      <xdr:nvSpPr>
        <xdr:cNvPr id="3" name="AutoShape 7">
          <a:hlinkClick r:id="rId1"/>
        </xdr:cNvPr>
        <xdr:cNvSpPr>
          <a:spLocks/>
        </xdr:cNvSpPr>
      </xdr:nvSpPr>
      <xdr:spPr>
        <a:xfrm>
          <a:off x="8648700" y="1047750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28</xdr:row>
      <xdr:rowOff>95250</xdr:rowOff>
    </xdr:from>
    <xdr:to>
      <xdr:col>11</xdr:col>
      <xdr:colOff>104775</xdr:colOff>
      <xdr:row>30</xdr:row>
      <xdr:rowOff>47625</xdr:rowOff>
    </xdr:to>
    <xdr:sp>
      <xdr:nvSpPr>
        <xdr:cNvPr id="4" name="AutoShape 8">
          <a:hlinkClick r:id="rId2"/>
        </xdr:cNvPr>
        <xdr:cNvSpPr>
          <a:spLocks/>
        </xdr:cNvSpPr>
      </xdr:nvSpPr>
      <xdr:spPr>
        <a:xfrm>
          <a:off x="6219825" y="4695825"/>
          <a:ext cx="590550" cy="3238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8</xdr:row>
      <xdr:rowOff>142875</xdr:rowOff>
    </xdr:from>
    <xdr:to>
      <xdr:col>14</xdr:col>
      <xdr:colOff>400050</xdr:colOff>
      <xdr:row>10</xdr:row>
      <xdr:rowOff>47625</xdr:rowOff>
    </xdr:to>
    <xdr:sp>
      <xdr:nvSpPr>
        <xdr:cNvPr id="5" name="AutoShape 9">
          <a:hlinkClick r:id="rId3"/>
        </xdr:cNvPr>
        <xdr:cNvSpPr>
          <a:spLocks/>
        </xdr:cNvSpPr>
      </xdr:nvSpPr>
      <xdr:spPr>
        <a:xfrm>
          <a:off x="8658225" y="1504950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10</xdr:row>
      <xdr:rowOff>152400</xdr:rowOff>
    </xdr:from>
    <xdr:to>
      <xdr:col>14</xdr:col>
      <xdr:colOff>381000</xdr:colOff>
      <xdr:row>12</xdr:row>
      <xdr:rowOff>95250</xdr:rowOff>
    </xdr:to>
    <xdr:sp>
      <xdr:nvSpPr>
        <xdr:cNvPr id="6" name="AutoShape 10">
          <a:hlinkClick r:id="rId4"/>
        </xdr:cNvPr>
        <xdr:cNvSpPr>
          <a:spLocks/>
        </xdr:cNvSpPr>
      </xdr:nvSpPr>
      <xdr:spPr>
        <a:xfrm>
          <a:off x="8677275" y="1838325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0</xdr:row>
      <xdr:rowOff>0</xdr:rowOff>
    </xdr:from>
    <xdr:to>
      <xdr:col>15</xdr:col>
      <xdr:colOff>9525</xdr:colOff>
      <xdr:row>1</xdr:row>
      <xdr:rowOff>133350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34375" y="0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28575</xdr:rowOff>
    </xdr:from>
    <xdr:to>
      <xdr:col>13</xdr:col>
      <xdr:colOff>409575</xdr:colOff>
      <xdr:row>13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685800" y="581025"/>
          <a:ext cx="7648575" cy="16287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 diodi zener appartengono alla categoria dei diodi speciali progettati e costruiti  in modo da lavorare in zona inversa come    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a) regolatori di tensione
</a:t>
          </a:r>
          <a:r>
            <a:rPr lang="en-US" cap="none" sz="1400" b="0" i="0" u="none" baseline="0">
              <a:solidFill>
                <a:srgbClr val="000000"/>
              </a:solidFill>
            </a:rPr>
            <a:t>b) partitori di tensione
</a:t>
          </a:r>
          <a:r>
            <a:rPr lang="en-US" cap="none" sz="1400" b="0" i="0" u="none" baseline="0">
              <a:solidFill>
                <a:srgbClr val="000000"/>
              </a:solidFill>
            </a:rPr>
            <a:t>c) semplici raddrizzatori
</a:t>
          </a:r>
          <a:r>
            <a:rPr lang="en-US" cap="none" sz="1400" b="0" i="0" u="none" baseline="0">
              <a:solidFill>
                <a:srgbClr val="000000"/>
              </a:solidFill>
            </a:rPr>
            <a:t>d) amplificatori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4886325" y="4791075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7</xdr:row>
      <xdr:rowOff>9525</xdr:rowOff>
    </xdr:from>
    <xdr:to>
      <xdr:col>14</xdr:col>
      <xdr:colOff>400050</xdr:colOff>
      <xdr:row>7</xdr:row>
      <xdr:rowOff>152400</xdr:rowOff>
    </xdr:to>
    <xdr:sp>
      <xdr:nvSpPr>
        <xdr:cNvPr id="3" name="AutoShape 7">
          <a:hlinkClick r:id="rId1"/>
        </xdr:cNvPr>
        <xdr:cNvSpPr>
          <a:spLocks/>
        </xdr:cNvSpPr>
      </xdr:nvSpPr>
      <xdr:spPr>
        <a:xfrm>
          <a:off x="8648700" y="12096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28</xdr:row>
      <xdr:rowOff>114300</xdr:rowOff>
    </xdr:from>
    <xdr:to>
      <xdr:col>11</xdr:col>
      <xdr:colOff>95250</xdr:colOff>
      <xdr:row>30</xdr:row>
      <xdr:rowOff>38100</xdr:rowOff>
    </xdr:to>
    <xdr:sp>
      <xdr:nvSpPr>
        <xdr:cNvPr id="4" name="AutoShape 8">
          <a:hlinkClick r:id="rId2"/>
        </xdr:cNvPr>
        <xdr:cNvSpPr>
          <a:spLocks/>
        </xdr:cNvSpPr>
      </xdr:nvSpPr>
      <xdr:spPr>
        <a:xfrm>
          <a:off x="6200775" y="4714875"/>
          <a:ext cx="600075" cy="2952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9</xdr:row>
      <xdr:rowOff>142875</xdr:rowOff>
    </xdr:from>
    <xdr:to>
      <xdr:col>14</xdr:col>
      <xdr:colOff>400050</xdr:colOff>
      <xdr:row>11</xdr:row>
      <xdr:rowOff>47625</xdr:rowOff>
    </xdr:to>
    <xdr:sp>
      <xdr:nvSpPr>
        <xdr:cNvPr id="5" name="AutoShape 9">
          <a:hlinkClick r:id="rId3"/>
        </xdr:cNvPr>
        <xdr:cNvSpPr>
          <a:spLocks/>
        </xdr:cNvSpPr>
      </xdr:nvSpPr>
      <xdr:spPr>
        <a:xfrm>
          <a:off x="8658225" y="166687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11</xdr:row>
      <xdr:rowOff>152400</xdr:rowOff>
    </xdr:from>
    <xdr:to>
      <xdr:col>14</xdr:col>
      <xdr:colOff>381000</xdr:colOff>
      <xdr:row>13</xdr:row>
      <xdr:rowOff>95250</xdr:rowOff>
    </xdr:to>
    <xdr:sp>
      <xdr:nvSpPr>
        <xdr:cNvPr id="6" name="AutoShape 10">
          <a:hlinkClick r:id="rId4"/>
        </xdr:cNvPr>
        <xdr:cNvSpPr>
          <a:spLocks/>
        </xdr:cNvSpPr>
      </xdr:nvSpPr>
      <xdr:spPr>
        <a:xfrm>
          <a:off x="8677275" y="200025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0</xdr:row>
      <xdr:rowOff>0</xdr:rowOff>
    </xdr:from>
    <xdr:to>
      <xdr:col>15</xdr:col>
      <xdr:colOff>9525</xdr:colOff>
      <xdr:row>1</xdr:row>
      <xdr:rowOff>133350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34375" y="0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19050</xdr:rowOff>
    </xdr:from>
    <xdr:to>
      <xdr:col>13</xdr:col>
      <xdr:colOff>381000</xdr:colOff>
      <xdr:row>16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657225" y="571500"/>
          <a:ext cx="7648575" cy="22193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Un transistor bjt  è costituito da  tre materiali alternati di tipo “n” e “p” a formare 2 giunzioni. La prima giunzione np risulta, in condizioni di funzionamento,  polarizzata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a) inversamente
</a:t>
          </a:r>
          <a:r>
            <a:rPr lang="en-US" cap="none" sz="1400" b="0" i="0" u="none" baseline="0">
              <a:solidFill>
                <a:srgbClr val="000000"/>
              </a:solidFill>
            </a:rPr>
            <a:t>b) linearmente
</a:t>
          </a:r>
          <a:r>
            <a:rPr lang="en-US" cap="none" sz="1400" b="0" i="0" u="none" baseline="0">
              <a:solidFill>
                <a:srgbClr val="000000"/>
              </a:solidFill>
            </a:rPr>
            <a:t>c) direttamente
</a:t>
          </a:r>
          <a:r>
            <a:rPr lang="en-US" cap="none" sz="1400" b="0" i="0" u="none" baseline="0">
              <a:solidFill>
                <a:srgbClr val="000000"/>
              </a:solidFill>
            </a:rPr>
            <a:t>d) a base comune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4886325" y="4791075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6</xdr:row>
      <xdr:rowOff>9525</xdr:rowOff>
    </xdr:from>
    <xdr:to>
      <xdr:col>14</xdr:col>
      <xdr:colOff>400050</xdr:colOff>
      <xdr:row>6</xdr:row>
      <xdr:rowOff>152400</xdr:rowOff>
    </xdr:to>
    <xdr:sp>
      <xdr:nvSpPr>
        <xdr:cNvPr id="3" name="AutoShape 6">
          <a:hlinkClick r:id="rId1"/>
        </xdr:cNvPr>
        <xdr:cNvSpPr>
          <a:spLocks/>
        </xdr:cNvSpPr>
      </xdr:nvSpPr>
      <xdr:spPr>
        <a:xfrm>
          <a:off x="8648700" y="1047750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28</xdr:row>
      <xdr:rowOff>114300</xdr:rowOff>
    </xdr:from>
    <xdr:to>
      <xdr:col>11</xdr:col>
      <xdr:colOff>57150</xdr:colOff>
      <xdr:row>30</xdr:row>
      <xdr:rowOff>47625</xdr:rowOff>
    </xdr:to>
    <xdr:sp>
      <xdr:nvSpPr>
        <xdr:cNvPr id="4" name="AutoShape 7">
          <a:hlinkClick r:id="rId2"/>
        </xdr:cNvPr>
        <xdr:cNvSpPr>
          <a:spLocks/>
        </xdr:cNvSpPr>
      </xdr:nvSpPr>
      <xdr:spPr>
        <a:xfrm>
          <a:off x="6191250" y="4714875"/>
          <a:ext cx="571500" cy="30480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8</xdr:row>
      <xdr:rowOff>142875</xdr:rowOff>
    </xdr:from>
    <xdr:to>
      <xdr:col>14</xdr:col>
      <xdr:colOff>400050</xdr:colOff>
      <xdr:row>10</xdr:row>
      <xdr:rowOff>47625</xdr:rowOff>
    </xdr:to>
    <xdr:sp>
      <xdr:nvSpPr>
        <xdr:cNvPr id="5" name="AutoShape 8">
          <a:hlinkClick r:id="rId3"/>
        </xdr:cNvPr>
        <xdr:cNvSpPr>
          <a:spLocks/>
        </xdr:cNvSpPr>
      </xdr:nvSpPr>
      <xdr:spPr>
        <a:xfrm>
          <a:off x="8658225" y="1504950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10</xdr:row>
      <xdr:rowOff>152400</xdr:rowOff>
    </xdr:from>
    <xdr:to>
      <xdr:col>14</xdr:col>
      <xdr:colOff>381000</xdr:colOff>
      <xdr:row>12</xdr:row>
      <xdr:rowOff>95250</xdr:rowOff>
    </xdr:to>
    <xdr:sp>
      <xdr:nvSpPr>
        <xdr:cNvPr id="6" name="AutoShape 9">
          <a:hlinkClick r:id="rId4"/>
        </xdr:cNvPr>
        <xdr:cNvSpPr>
          <a:spLocks/>
        </xdr:cNvSpPr>
      </xdr:nvSpPr>
      <xdr:spPr>
        <a:xfrm>
          <a:off x="8677275" y="1838325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0</xdr:row>
      <xdr:rowOff>0</xdr:rowOff>
    </xdr:from>
    <xdr:to>
      <xdr:col>15</xdr:col>
      <xdr:colOff>9525</xdr:colOff>
      <xdr:row>1</xdr:row>
      <xdr:rowOff>133350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34375" y="0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1</xdr:row>
      <xdr:rowOff>104775</xdr:rowOff>
    </xdr:from>
    <xdr:to>
      <xdr:col>10</xdr:col>
      <xdr:colOff>381000</xdr:colOff>
      <xdr:row>3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1066800" y="333375"/>
          <a:ext cx="5410200" cy="2952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Quale schema riporta la giusta identificazione dei terminali ?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4886325" y="4791075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6</xdr:row>
      <xdr:rowOff>9525</xdr:rowOff>
    </xdr:from>
    <xdr:to>
      <xdr:col>14</xdr:col>
      <xdr:colOff>400050</xdr:colOff>
      <xdr:row>6</xdr:row>
      <xdr:rowOff>152400</xdr:rowOff>
    </xdr:to>
    <xdr:sp>
      <xdr:nvSpPr>
        <xdr:cNvPr id="3" name="AutoShape 6">
          <a:hlinkClick r:id="rId1"/>
        </xdr:cNvPr>
        <xdr:cNvSpPr>
          <a:spLocks/>
        </xdr:cNvSpPr>
      </xdr:nvSpPr>
      <xdr:spPr>
        <a:xfrm>
          <a:off x="8648700" y="1047750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28</xdr:row>
      <xdr:rowOff>76200</xdr:rowOff>
    </xdr:from>
    <xdr:to>
      <xdr:col>11</xdr:col>
      <xdr:colOff>95250</xdr:colOff>
      <xdr:row>30</xdr:row>
      <xdr:rowOff>28575</xdr:rowOff>
    </xdr:to>
    <xdr:sp>
      <xdr:nvSpPr>
        <xdr:cNvPr id="4" name="AutoShape 7">
          <a:hlinkClick r:id="rId2"/>
        </xdr:cNvPr>
        <xdr:cNvSpPr>
          <a:spLocks/>
        </xdr:cNvSpPr>
      </xdr:nvSpPr>
      <xdr:spPr>
        <a:xfrm>
          <a:off x="6200775" y="4676775"/>
          <a:ext cx="600075" cy="3238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8</xdr:row>
      <xdr:rowOff>142875</xdr:rowOff>
    </xdr:from>
    <xdr:to>
      <xdr:col>14</xdr:col>
      <xdr:colOff>400050</xdr:colOff>
      <xdr:row>10</xdr:row>
      <xdr:rowOff>47625</xdr:rowOff>
    </xdr:to>
    <xdr:sp>
      <xdr:nvSpPr>
        <xdr:cNvPr id="5" name="AutoShape 8">
          <a:hlinkClick r:id="rId3"/>
        </xdr:cNvPr>
        <xdr:cNvSpPr>
          <a:spLocks/>
        </xdr:cNvSpPr>
      </xdr:nvSpPr>
      <xdr:spPr>
        <a:xfrm>
          <a:off x="8658225" y="1504950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10</xdr:row>
      <xdr:rowOff>152400</xdr:rowOff>
    </xdr:from>
    <xdr:to>
      <xdr:col>14</xdr:col>
      <xdr:colOff>381000</xdr:colOff>
      <xdr:row>12</xdr:row>
      <xdr:rowOff>95250</xdr:rowOff>
    </xdr:to>
    <xdr:sp>
      <xdr:nvSpPr>
        <xdr:cNvPr id="6" name="AutoShape 9">
          <a:hlinkClick r:id="rId4"/>
        </xdr:cNvPr>
        <xdr:cNvSpPr>
          <a:spLocks/>
        </xdr:cNvSpPr>
      </xdr:nvSpPr>
      <xdr:spPr>
        <a:xfrm>
          <a:off x="8677275" y="1838325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152400</xdr:colOff>
      <xdr:row>4</xdr:row>
      <xdr:rowOff>95250</xdr:rowOff>
    </xdr:from>
    <xdr:to>
      <xdr:col>5</xdr:col>
      <xdr:colOff>200025</xdr:colOff>
      <xdr:row>12</xdr:row>
      <xdr:rowOff>76200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809625"/>
          <a:ext cx="24860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16</xdr:row>
      <xdr:rowOff>0</xdr:rowOff>
    </xdr:from>
    <xdr:to>
      <xdr:col>5</xdr:col>
      <xdr:colOff>247650</xdr:colOff>
      <xdr:row>23</xdr:row>
      <xdr:rowOff>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6275" y="2657475"/>
          <a:ext cx="2619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476250</xdr:colOff>
      <xdr:row>4</xdr:row>
      <xdr:rowOff>104775</xdr:rowOff>
    </xdr:from>
    <xdr:to>
      <xdr:col>10</xdr:col>
      <xdr:colOff>190500</xdr:colOff>
      <xdr:row>12</xdr:row>
      <xdr:rowOff>66675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0" y="819150"/>
          <a:ext cx="27622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16</xdr:row>
      <xdr:rowOff>0</xdr:rowOff>
    </xdr:from>
    <xdr:to>
      <xdr:col>10</xdr:col>
      <xdr:colOff>76200</xdr:colOff>
      <xdr:row>22</xdr:row>
      <xdr:rowOff>123825</xdr:rowOff>
    </xdr:to>
    <xdr:pic>
      <xdr:nvPicPr>
        <xdr:cNvPr id="10" name="Picture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43300" y="2657475"/>
          <a:ext cx="2628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409575</xdr:colOff>
      <xdr:row>0</xdr:row>
      <xdr:rowOff>0</xdr:rowOff>
    </xdr:from>
    <xdr:to>
      <xdr:col>15</xdr:col>
      <xdr:colOff>9525</xdr:colOff>
      <xdr:row>1</xdr:row>
      <xdr:rowOff>133350</xdr:rowOff>
    </xdr:to>
    <xdr:pic>
      <xdr:nvPicPr>
        <xdr:cNvPr id="11" name="Picture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334375" y="0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2</xdr:row>
      <xdr:rowOff>76200</xdr:rowOff>
    </xdr:from>
    <xdr:to>
      <xdr:col>9</xdr:col>
      <xdr:colOff>581025</xdr:colOff>
      <xdr:row>4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857250" y="466725"/>
          <a:ext cx="5210175" cy="3524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Individuare il circuito ad emettitore comune
</a:t>
          </a: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4886325" y="4791075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6</xdr:row>
      <xdr:rowOff>9525</xdr:rowOff>
    </xdr:from>
    <xdr:to>
      <xdr:col>14</xdr:col>
      <xdr:colOff>400050</xdr:colOff>
      <xdr:row>6</xdr:row>
      <xdr:rowOff>152400</xdr:rowOff>
    </xdr:to>
    <xdr:sp>
      <xdr:nvSpPr>
        <xdr:cNvPr id="3" name="AutoShape 6">
          <a:hlinkClick r:id="rId1"/>
        </xdr:cNvPr>
        <xdr:cNvSpPr>
          <a:spLocks/>
        </xdr:cNvSpPr>
      </xdr:nvSpPr>
      <xdr:spPr>
        <a:xfrm>
          <a:off x="8648700" y="1047750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28</xdr:row>
      <xdr:rowOff>76200</xdr:rowOff>
    </xdr:from>
    <xdr:to>
      <xdr:col>11</xdr:col>
      <xdr:colOff>95250</xdr:colOff>
      <xdr:row>30</xdr:row>
      <xdr:rowOff>47625</xdr:rowOff>
    </xdr:to>
    <xdr:sp>
      <xdr:nvSpPr>
        <xdr:cNvPr id="4" name="AutoShape 7">
          <a:hlinkClick r:id="rId2"/>
        </xdr:cNvPr>
        <xdr:cNvSpPr>
          <a:spLocks/>
        </xdr:cNvSpPr>
      </xdr:nvSpPr>
      <xdr:spPr>
        <a:xfrm>
          <a:off x="6181725" y="4676775"/>
          <a:ext cx="619125" cy="34290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8</xdr:row>
      <xdr:rowOff>142875</xdr:rowOff>
    </xdr:from>
    <xdr:to>
      <xdr:col>14</xdr:col>
      <xdr:colOff>400050</xdr:colOff>
      <xdr:row>10</xdr:row>
      <xdr:rowOff>47625</xdr:rowOff>
    </xdr:to>
    <xdr:sp>
      <xdr:nvSpPr>
        <xdr:cNvPr id="5" name="AutoShape 8">
          <a:hlinkClick r:id="rId3"/>
        </xdr:cNvPr>
        <xdr:cNvSpPr>
          <a:spLocks/>
        </xdr:cNvSpPr>
      </xdr:nvSpPr>
      <xdr:spPr>
        <a:xfrm>
          <a:off x="8658225" y="1504950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10</xdr:row>
      <xdr:rowOff>152400</xdr:rowOff>
    </xdr:from>
    <xdr:to>
      <xdr:col>14</xdr:col>
      <xdr:colOff>381000</xdr:colOff>
      <xdr:row>12</xdr:row>
      <xdr:rowOff>95250</xdr:rowOff>
    </xdr:to>
    <xdr:sp>
      <xdr:nvSpPr>
        <xdr:cNvPr id="6" name="AutoShape 9">
          <a:hlinkClick r:id="rId4"/>
        </xdr:cNvPr>
        <xdr:cNvSpPr>
          <a:spLocks/>
        </xdr:cNvSpPr>
      </xdr:nvSpPr>
      <xdr:spPr>
        <a:xfrm>
          <a:off x="8677275" y="1838325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</xdr:row>
      <xdr:rowOff>133350</xdr:rowOff>
    </xdr:from>
    <xdr:to>
      <xdr:col>6</xdr:col>
      <xdr:colOff>238125</xdr:colOff>
      <xdr:row>15</xdr:row>
      <xdr:rowOff>85725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4325" y="1171575"/>
          <a:ext cx="35814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17</xdr:row>
      <xdr:rowOff>95250</xdr:rowOff>
    </xdr:from>
    <xdr:to>
      <xdr:col>8</xdr:col>
      <xdr:colOff>571500</xdr:colOff>
      <xdr:row>26</xdr:row>
      <xdr:rowOff>123825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95450" y="2914650"/>
          <a:ext cx="37528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514350</xdr:colOff>
      <xdr:row>5</xdr:row>
      <xdr:rowOff>152400</xdr:rowOff>
    </xdr:from>
    <xdr:to>
      <xdr:col>12</xdr:col>
      <xdr:colOff>361950</xdr:colOff>
      <xdr:row>16</xdr:row>
      <xdr:rowOff>19050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71950" y="1028700"/>
          <a:ext cx="35052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409575</xdr:colOff>
      <xdr:row>0</xdr:row>
      <xdr:rowOff>0</xdr:rowOff>
    </xdr:from>
    <xdr:to>
      <xdr:col>15</xdr:col>
      <xdr:colOff>9525</xdr:colOff>
      <xdr:row>1</xdr:row>
      <xdr:rowOff>133350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34375" y="0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2</xdr:row>
      <xdr:rowOff>123825</xdr:rowOff>
    </xdr:from>
    <xdr:to>
      <xdr:col>11</xdr:col>
      <xdr:colOff>419100</xdr:colOff>
      <xdr:row>4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590550" y="514350"/>
          <a:ext cx="6534150" cy="3143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La caratteristica di uscita di un transistor npn ad emettitore comune risulta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
</a:t>
          </a: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4886325" y="4791075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6</xdr:row>
      <xdr:rowOff>9525</xdr:rowOff>
    </xdr:from>
    <xdr:to>
      <xdr:col>14</xdr:col>
      <xdr:colOff>400050</xdr:colOff>
      <xdr:row>6</xdr:row>
      <xdr:rowOff>152400</xdr:rowOff>
    </xdr:to>
    <xdr:sp>
      <xdr:nvSpPr>
        <xdr:cNvPr id="3" name="AutoShape 6">
          <a:hlinkClick r:id="rId1"/>
        </xdr:cNvPr>
        <xdr:cNvSpPr>
          <a:spLocks/>
        </xdr:cNvSpPr>
      </xdr:nvSpPr>
      <xdr:spPr>
        <a:xfrm>
          <a:off x="8648700" y="1047750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28</xdr:row>
      <xdr:rowOff>95250</xdr:rowOff>
    </xdr:from>
    <xdr:to>
      <xdr:col>11</xdr:col>
      <xdr:colOff>104775</xdr:colOff>
      <xdr:row>30</xdr:row>
      <xdr:rowOff>38100</xdr:rowOff>
    </xdr:to>
    <xdr:sp>
      <xdr:nvSpPr>
        <xdr:cNvPr id="4" name="AutoShape 7">
          <a:hlinkClick r:id="rId2"/>
        </xdr:cNvPr>
        <xdr:cNvSpPr>
          <a:spLocks/>
        </xdr:cNvSpPr>
      </xdr:nvSpPr>
      <xdr:spPr>
        <a:xfrm>
          <a:off x="6210300" y="4695825"/>
          <a:ext cx="600075" cy="31432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8</xdr:row>
      <xdr:rowOff>142875</xdr:rowOff>
    </xdr:from>
    <xdr:to>
      <xdr:col>14</xdr:col>
      <xdr:colOff>400050</xdr:colOff>
      <xdr:row>10</xdr:row>
      <xdr:rowOff>47625</xdr:rowOff>
    </xdr:to>
    <xdr:sp>
      <xdr:nvSpPr>
        <xdr:cNvPr id="5" name="AutoShape 8">
          <a:hlinkClick r:id="rId3"/>
        </xdr:cNvPr>
        <xdr:cNvSpPr>
          <a:spLocks/>
        </xdr:cNvSpPr>
      </xdr:nvSpPr>
      <xdr:spPr>
        <a:xfrm>
          <a:off x="8658225" y="1504950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10</xdr:row>
      <xdr:rowOff>152400</xdr:rowOff>
    </xdr:from>
    <xdr:to>
      <xdr:col>14</xdr:col>
      <xdr:colOff>381000</xdr:colOff>
      <xdr:row>12</xdr:row>
      <xdr:rowOff>95250</xdr:rowOff>
    </xdr:to>
    <xdr:sp>
      <xdr:nvSpPr>
        <xdr:cNvPr id="6" name="AutoShape 9">
          <a:hlinkClick r:id="rId4"/>
        </xdr:cNvPr>
        <xdr:cNvSpPr>
          <a:spLocks/>
        </xdr:cNvSpPr>
      </xdr:nvSpPr>
      <xdr:spPr>
        <a:xfrm>
          <a:off x="8677275" y="1838325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6</xdr:row>
      <xdr:rowOff>104775</xdr:rowOff>
    </xdr:from>
    <xdr:to>
      <xdr:col>5</xdr:col>
      <xdr:colOff>571500</xdr:colOff>
      <xdr:row>15</xdr:row>
      <xdr:rowOff>85725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0" y="1143000"/>
          <a:ext cx="3048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238125</xdr:colOff>
      <xdr:row>6</xdr:row>
      <xdr:rowOff>85725</xdr:rowOff>
    </xdr:from>
    <xdr:to>
      <xdr:col>11</xdr:col>
      <xdr:colOff>247650</xdr:colOff>
      <xdr:row>16</xdr:row>
      <xdr:rowOff>76200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05325" y="1123950"/>
          <a:ext cx="24479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495300</xdr:colOff>
      <xdr:row>18</xdr:row>
      <xdr:rowOff>28575</xdr:rowOff>
    </xdr:from>
    <xdr:to>
      <xdr:col>8</xdr:col>
      <xdr:colOff>371475</xdr:colOff>
      <xdr:row>26</xdr:row>
      <xdr:rowOff>133350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24100" y="3009900"/>
          <a:ext cx="2924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409575</xdr:colOff>
      <xdr:row>0</xdr:row>
      <xdr:rowOff>0</xdr:rowOff>
    </xdr:from>
    <xdr:to>
      <xdr:col>15</xdr:col>
      <xdr:colOff>9525</xdr:colOff>
      <xdr:row>1</xdr:row>
      <xdr:rowOff>133350</xdr:rowOff>
    </xdr:to>
    <xdr:pic>
      <xdr:nvPicPr>
        <xdr:cNvPr id="10" name="Picture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34375" y="0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95250</xdr:rowOff>
    </xdr:from>
    <xdr:to>
      <xdr:col>13</xdr:col>
      <xdr:colOff>304800</xdr:colOff>
      <xdr:row>17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628650" y="647700"/>
          <a:ext cx="7600950" cy="22955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Per interdire il transistor npn ad emettitore comune, ossia farlo funzionare come interruttore aperto , la giunzione BE deve essere polarizzata    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a) direttamente
</a:t>
          </a:r>
          <a:r>
            <a:rPr lang="en-US" cap="none" sz="1400" b="0" i="0" u="none" baseline="0">
              <a:solidFill>
                <a:srgbClr val="000000"/>
              </a:solidFill>
            </a:rPr>
            <a:t>b) inversamente
</a:t>
          </a:r>
          <a:r>
            <a:rPr lang="en-US" cap="none" sz="1400" b="0" i="0" u="none" baseline="0">
              <a:solidFill>
                <a:srgbClr val="000000"/>
              </a:solidFill>
            </a:rPr>
            <a:t>c) linearmente
</a:t>
          </a:r>
          <a:r>
            <a:rPr lang="en-US" cap="none" sz="1400" b="0" i="0" u="none" baseline="0">
              <a:solidFill>
                <a:srgbClr val="000000"/>
              </a:solidFill>
            </a:rPr>
            <a:t>d) con un campo elettrico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4886325" y="4791075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6</xdr:row>
      <xdr:rowOff>9525</xdr:rowOff>
    </xdr:from>
    <xdr:to>
      <xdr:col>14</xdr:col>
      <xdr:colOff>400050</xdr:colOff>
      <xdr:row>6</xdr:row>
      <xdr:rowOff>152400</xdr:rowOff>
    </xdr:to>
    <xdr:sp>
      <xdr:nvSpPr>
        <xdr:cNvPr id="3" name="AutoShape 6">
          <a:hlinkClick r:id="rId1"/>
        </xdr:cNvPr>
        <xdr:cNvSpPr>
          <a:spLocks/>
        </xdr:cNvSpPr>
      </xdr:nvSpPr>
      <xdr:spPr>
        <a:xfrm>
          <a:off x="8648700" y="1047750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28</xdr:row>
      <xdr:rowOff>85725</xdr:rowOff>
    </xdr:from>
    <xdr:to>
      <xdr:col>11</xdr:col>
      <xdr:colOff>66675</xdr:colOff>
      <xdr:row>30</xdr:row>
      <xdr:rowOff>28575</xdr:rowOff>
    </xdr:to>
    <xdr:sp>
      <xdr:nvSpPr>
        <xdr:cNvPr id="4" name="AutoShape 7">
          <a:hlinkClick r:id="rId2"/>
        </xdr:cNvPr>
        <xdr:cNvSpPr>
          <a:spLocks/>
        </xdr:cNvSpPr>
      </xdr:nvSpPr>
      <xdr:spPr>
        <a:xfrm>
          <a:off x="6210300" y="4686300"/>
          <a:ext cx="561975" cy="31432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8</xdr:row>
      <xdr:rowOff>142875</xdr:rowOff>
    </xdr:from>
    <xdr:to>
      <xdr:col>14</xdr:col>
      <xdr:colOff>400050</xdr:colOff>
      <xdr:row>10</xdr:row>
      <xdr:rowOff>47625</xdr:rowOff>
    </xdr:to>
    <xdr:sp>
      <xdr:nvSpPr>
        <xdr:cNvPr id="5" name="AutoShape 8">
          <a:hlinkClick r:id="rId3"/>
        </xdr:cNvPr>
        <xdr:cNvSpPr>
          <a:spLocks/>
        </xdr:cNvSpPr>
      </xdr:nvSpPr>
      <xdr:spPr>
        <a:xfrm>
          <a:off x="8658225" y="1504950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10</xdr:row>
      <xdr:rowOff>152400</xdr:rowOff>
    </xdr:from>
    <xdr:to>
      <xdr:col>14</xdr:col>
      <xdr:colOff>381000</xdr:colOff>
      <xdr:row>12</xdr:row>
      <xdr:rowOff>95250</xdr:rowOff>
    </xdr:to>
    <xdr:sp>
      <xdr:nvSpPr>
        <xdr:cNvPr id="6" name="AutoShape 9">
          <a:hlinkClick r:id="rId4"/>
        </xdr:cNvPr>
        <xdr:cNvSpPr>
          <a:spLocks/>
        </xdr:cNvSpPr>
      </xdr:nvSpPr>
      <xdr:spPr>
        <a:xfrm>
          <a:off x="8677275" y="1838325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0</xdr:row>
      <xdr:rowOff>0</xdr:rowOff>
    </xdr:from>
    <xdr:to>
      <xdr:col>15</xdr:col>
      <xdr:colOff>9525</xdr:colOff>
      <xdr:row>1</xdr:row>
      <xdr:rowOff>133350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34375" y="0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15</xdr:row>
      <xdr:rowOff>19050</xdr:rowOff>
    </xdr:from>
    <xdr:to>
      <xdr:col>1</xdr:col>
      <xdr:colOff>514350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" y="3009900"/>
          <a:ext cx="733425" cy="1714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4</xdr:row>
      <xdr:rowOff>9525</xdr:rowOff>
    </xdr:from>
    <xdr:to>
      <xdr:col>10</xdr:col>
      <xdr:colOff>400050</xdr:colOff>
      <xdr:row>4</xdr:row>
      <xdr:rowOff>152400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6400800" y="69532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</xdr:row>
      <xdr:rowOff>85725</xdr:rowOff>
    </xdr:from>
    <xdr:to>
      <xdr:col>10</xdr:col>
      <xdr:colOff>419100</xdr:colOff>
      <xdr:row>6</xdr:row>
      <xdr:rowOff>57150</xdr:rowOff>
    </xdr:to>
    <xdr:sp>
      <xdr:nvSpPr>
        <xdr:cNvPr id="3" name="AutoShape 3">
          <a:hlinkClick r:id="rId2"/>
        </xdr:cNvPr>
        <xdr:cNvSpPr>
          <a:spLocks/>
        </xdr:cNvSpPr>
      </xdr:nvSpPr>
      <xdr:spPr>
        <a:xfrm>
          <a:off x="6429375" y="933450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6</xdr:row>
      <xdr:rowOff>142875</xdr:rowOff>
    </xdr:from>
    <xdr:to>
      <xdr:col>10</xdr:col>
      <xdr:colOff>400050</xdr:colOff>
      <xdr:row>8</xdr:row>
      <xdr:rowOff>47625</xdr:rowOff>
    </xdr:to>
    <xdr:sp>
      <xdr:nvSpPr>
        <xdr:cNvPr id="4" name="AutoShape 4">
          <a:hlinkClick r:id="rId3"/>
        </xdr:cNvPr>
        <xdr:cNvSpPr>
          <a:spLocks/>
        </xdr:cNvSpPr>
      </xdr:nvSpPr>
      <xdr:spPr>
        <a:xfrm>
          <a:off x="6410325" y="115252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</xdr:row>
      <xdr:rowOff>152400</xdr:rowOff>
    </xdr:from>
    <xdr:to>
      <xdr:col>10</xdr:col>
      <xdr:colOff>381000</xdr:colOff>
      <xdr:row>10</xdr:row>
      <xdr:rowOff>95250</xdr:rowOff>
    </xdr:to>
    <xdr:sp>
      <xdr:nvSpPr>
        <xdr:cNvPr id="5" name="AutoShape 5">
          <a:hlinkClick r:id="rId4"/>
        </xdr:cNvPr>
        <xdr:cNvSpPr>
          <a:spLocks/>
        </xdr:cNvSpPr>
      </xdr:nvSpPr>
      <xdr:spPr>
        <a:xfrm>
          <a:off x="6429375" y="148590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13</xdr:row>
      <xdr:rowOff>123825</xdr:rowOff>
    </xdr:from>
    <xdr:to>
      <xdr:col>10</xdr:col>
      <xdr:colOff>342900</xdr:colOff>
      <xdr:row>15</xdr:row>
      <xdr:rowOff>38100</xdr:rowOff>
    </xdr:to>
    <xdr:sp>
      <xdr:nvSpPr>
        <xdr:cNvPr id="6" name="AutoShape 6">
          <a:hlinkClick r:id="rId5"/>
        </xdr:cNvPr>
        <xdr:cNvSpPr>
          <a:spLocks/>
        </xdr:cNvSpPr>
      </xdr:nvSpPr>
      <xdr:spPr>
        <a:xfrm>
          <a:off x="6048375" y="2543175"/>
          <a:ext cx="581025" cy="485775"/>
        </a:xfrm>
        <a:prstGeom prst="rightArrow">
          <a:avLst>
            <a:gd name="adj" fmla="val 13574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avanti</a:t>
          </a:r>
        </a:p>
      </xdr:txBody>
    </xdr:sp>
    <xdr:clientData/>
  </xdr:twoCellAnchor>
  <xdr:twoCellAnchor>
    <xdr:from>
      <xdr:col>9</xdr:col>
      <xdr:colOff>504825</xdr:colOff>
      <xdr:row>0</xdr:row>
      <xdr:rowOff>9525</xdr:rowOff>
    </xdr:from>
    <xdr:to>
      <xdr:col>11</xdr:col>
      <xdr:colOff>57150</xdr:colOff>
      <xdr:row>2</xdr:row>
      <xdr:rowOff>28575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00775" y="9525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304800</xdr:colOff>
      <xdr:row>17</xdr:row>
      <xdr:rowOff>266700</xdr:rowOff>
    </xdr:from>
    <xdr:to>
      <xdr:col>10</xdr:col>
      <xdr:colOff>295275</xdr:colOff>
      <xdr:row>20</xdr:row>
      <xdr:rowOff>142875</xdr:rowOff>
    </xdr:to>
    <xdr:sp>
      <xdr:nvSpPr>
        <xdr:cNvPr id="8" name="AutoShape 6">
          <a:hlinkClick r:id="rId7"/>
        </xdr:cNvPr>
        <xdr:cNvSpPr>
          <a:spLocks/>
        </xdr:cNvSpPr>
      </xdr:nvSpPr>
      <xdr:spPr>
        <a:xfrm>
          <a:off x="6000750" y="3638550"/>
          <a:ext cx="581025" cy="485775"/>
        </a:xfrm>
        <a:prstGeom prst="rightArrow">
          <a:avLst>
            <a:gd name="adj" fmla="val 13574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avanti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47625</xdr:rowOff>
    </xdr:from>
    <xdr:to>
      <xdr:col>13</xdr:col>
      <xdr:colOff>390525</xdr:colOff>
      <xdr:row>14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628650" y="600075"/>
          <a:ext cx="7686675" cy="18859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Per saturare il transistor NPN ad emettitore comune, ossia farlo funzionare come un cto-cto, la giunzione BE deve essere polarizzata  in modo tale  che la Vce risulti  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a) bassa  ( metà  Val tensione di alimentazione )
</a:t>
          </a:r>
          <a:r>
            <a:rPr lang="en-US" cap="none" sz="1400" b="0" i="0" u="none" baseline="0">
              <a:solidFill>
                <a:srgbClr val="000000"/>
              </a:solidFill>
            </a:rPr>
            <a:t>  b) alta  (circa uguale Val )
</a:t>
          </a:r>
          <a:r>
            <a:rPr lang="en-US" cap="none" sz="1400" b="0" i="0" u="none" baseline="0">
              <a:solidFill>
                <a:srgbClr val="000000"/>
              </a:solidFill>
            </a:rPr>
            <a:t>  c) nulla 
</a:t>
          </a:r>
          <a:r>
            <a:rPr lang="en-US" cap="none" sz="1400" b="0" i="0" u="none" baseline="0">
              <a:solidFill>
                <a:srgbClr val="000000"/>
              </a:solidFill>
            </a:rPr>
            <a:t>  d) regolata da un potenziometro di uscita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4886325" y="4791075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6</xdr:row>
      <xdr:rowOff>9525</xdr:rowOff>
    </xdr:from>
    <xdr:to>
      <xdr:col>14</xdr:col>
      <xdr:colOff>400050</xdr:colOff>
      <xdr:row>6</xdr:row>
      <xdr:rowOff>152400</xdr:rowOff>
    </xdr:to>
    <xdr:sp>
      <xdr:nvSpPr>
        <xdr:cNvPr id="3" name="AutoShape 8">
          <a:hlinkClick r:id="rId1"/>
        </xdr:cNvPr>
        <xdr:cNvSpPr>
          <a:spLocks/>
        </xdr:cNvSpPr>
      </xdr:nvSpPr>
      <xdr:spPr>
        <a:xfrm>
          <a:off x="8648700" y="1047750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28</xdr:row>
      <xdr:rowOff>38100</xdr:rowOff>
    </xdr:from>
    <xdr:to>
      <xdr:col>11</xdr:col>
      <xdr:colOff>19050</xdr:colOff>
      <xdr:row>30</xdr:row>
      <xdr:rowOff>19050</xdr:rowOff>
    </xdr:to>
    <xdr:sp>
      <xdr:nvSpPr>
        <xdr:cNvPr id="4" name="AutoShape 9">
          <a:hlinkClick r:id="rId2"/>
        </xdr:cNvPr>
        <xdr:cNvSpPr>
          <a:spLocks/>
        </xdr:cNvSpPr>
      </xdr:nvSpPr>
      <xdr:spPr>
        <a:xfrm>
          <a:off x="6229350" y="4638675"/>
          <a:ext cx="495300" cy="35242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8</xdr:row>
      <xdr:rowOff>142875</xdr:rowOff>
    </xdr:from>
    <xdr:to>
      <xdr:col>14</xdr:col>
      <xdr:colOff>400050</xdr:colOff>
      <xdr:row>10</xdr:row>
      <xdr:rowOff>47625</xdr:rowOff>
    </xdr:to>
    <xdr:sp>
      <xdr:nvSpPr>
        <xdr:cNvPr id="5" name="AutoShape 10">
          <a:hlinkClick r:id="rId3"/>
        </xdr:cNvPr>
        <xdr:cNvSpPr>
          <a:spLocks/>
        </xdr:cNvSpPr>
      </xdr:nvSpPr>
      <xdr:spPr>
        <a:xfrm>
          <a:off x="8658225" y="1504950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10</xdr:row>
      <xdr:rowOff>152400</xdr:rowOff>
    </xdr:from>
    <xdr:to>
      <xdr:col>14</xdr:col>
      <xdr:colOff>381000</xdr:colOff>
      <xdr:row>12</xdr:row>
      <xdr:rowOff>95250</xdr:rowOff>
    </xdr:to>
    <xdr:sp>
      <xdr:nvSpPr>
        <xdr:cNvPr id="6" name="AutoShape 11">
          <a:hlinkClick r:id="rId4"/>
        </xdr:cNvPr>
        <xdr:cNvSpPr>
          <a:spLocks/>
        </xdr:cNvSpPr>
      </xdr:nvSpPr>
      <xdr:spPr>
        <a:xfrm>
          <a:off x="8677275" y="1838325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0</xdr:row>
      <xdr:rowOff>0</xdr:rowOff>
    </xdr:from>
    <xdr:to>
      <xdr:col>15</xdr:col>
      <xdr:colOff>9525</xdr:colOff>
      <xdr:row>1</xdr:row>
      <xdr:rowOff>133350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34375" y="0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66675</xdr:rowOff>
    </xdr:from>
    <xdr:to>
      <xdr:col>14</xdr:col>
      <xdr:colOff>0</xdr:colOff>
      <xdr:row>4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609600" y="457200"/>
          <a:ext cx="7924800" cy="2857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Lo schema di un bjt ad emettitore comune nel funzionamento saturazione -interdizione risulta: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4886325" y="4791075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6</xdr:row>
      <xdr:rowOff>9525</xdr:rowOff>
    </xdr:from>
    <xdr:to>
      <xdr:col>14</xdr:col>
      <xdr:colOff>400050</xdr:colOff>
      <xdr:row>6</xdr:row>
      <xdr:rowOff>152400</xdr:rowOff>
    </xdr:to>
    <xdr:sp>
      <xdr:nvSpPr>
        <xdr:cNvPr id="3" name="AutoShape 7">
          <a:hlinkClick r:id="rId1"/>
        </xdr:cNvPr>
        <xdr:cNvSpPr>
          <a:spLocks/>
        </xdr:cNvSpPr>
      </xdr:nvSpPr>
      <xdr:spPr>
        <a:xfrm>
          <a:off x="8648700" y="1047750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28</xdr:row>
      <xdr:rowOff>85725</xdr:rowOff>
    </xdr:from>
    <xdr:to>
      <xdr:col>11</xdr:col>
      <xdr:colOff>95250</xdr:colOff>
      <xdr:row>30</xdr:row>
      <xdr:rowOff>38100</xdr:rowOff>
    </xdr:to>
    <xdr:sp>
      <xdr:nvSpPr>
        <xdr:cNvPr id="4" name="AutoShape 8">
          <a:hlinkClick r:id="rId2"/>
        </xdr:cNvPr>
        <xdr:cNvSpPr>
          <a:spLocks/>
        </xdr:cNvSpPr>
      </xdr:nvSpPr>
      <xdr:spPr>
        <a:xfrm>
          <a:off x="6181725" y="4686300"/>
          <a:ext cx="619125" cy="3238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8</xdr:row>
      <xdr:rowOff>142875</xdr:rowOff>
    </xdr:from>
    <xdr:to>
      <xdr:col>14</xdr:col>
      <xdr:colOff>400050</xdr:colOff>
      <xdr:row>10</xdr:row>
      <xdr:rowOff>47625</xdr:rowOff>
    </xdr:to>
    <xdr:sp>
      <xdr:nvSpPr>
        <xdr:cNvPr id="5" name="AutoShape 9">
          <a:hlinkClick r:id="rId3"/>
        </xdr:cNvPr>
        <xdr:cNvSpPr>
          <a:spLocks/>
        </xdr:cNvSpPr>
      </xdr:nvSpPr>
      <xdr:spPr>
        <a:xfrm>
          <a:off x="8658225" y="1504950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10</xdr:row>
      <xdr:rowOff>152400</xdr:rowOff>
    </xdr:from>
    <xdr:to>
      <xdr:col>14</xdr:col>
      <xdr:colOff>381000</xdr:colOff>
      <xdr:row>12</xdr:row>
      <xdr:rowOff>95250</xdr:rowOff>
    </xdr:to>
    <xdr:sp>
      <xdr:nvSpPr>
        <xdr:cNvPr id="6" name="AutoShape 10">
          <a:hlinkClick r:id="rId4"/>
        </xdr:cNvPr>
        <xdr:cNvSpPr>
          <a:spLocks/>
        </xdr:cNvSpPr>
      </xdr:nvSpPr>
      <xdr:spPr>
        <a:xfrm>
          <a:off x="8677275" y="1838325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590550</xdr:colOff>
      <xdr:row>5</xdr:row>
      <xdr:rowOff>114300</xdr:rowOff>
    </xdr:from>
    <xdr:to>
      <xdr:col>6</xdr:col>
      <xdr:colOff>66675</xdr:colOff>
      <xdr:row>15</xdr:row>
      <xdr:rowOff>66675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0550" y="990600"/>
          <a:ext cx="31337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6</xdr:row>
      <xdr:rowOff>0</xdr:rowOff>
    </xdr:from>
    <xdr:to>
      <xdr:col>12</xdr:col>
      <xdr:colOff>57150</xdr:colOff>
      <xdr:row>15</xdr:row>
      <xdr:rowOff>38100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05300" y="1038225"/>
          <a:ext cx="30670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17</xdr:row>
      <xdr:rowOff>19050</xdr:rowOff>
    </xdr:from>
    <xdr:to>
      <xdr:col>9</xdr:col>
      <xdr:colOff>238125</xdr:colOff>
      <xdr:row>26</xdr:row>
      <xdr:rowOff>152400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05075" y="2838450"/>
          <a:ext cx="32194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409575</xdr:colOff>
      <xdr:row>0</xdr:row>
      <xdr:rowOff>0</xdr:rowOff>
    </xdr:from>
    <xdr:to>
      <xdr:col>15</xdr:col>
      <xdr:colOff>9525</xdr:colOff>
      <xdr:row>1</xdr:row>
      <xdr:rowOff>133350</xdr:rowOff>
    </xdr:to>
    <xdr:pic>
      <xdr:nvPicPr>
        <xdr:cNvPr id="10" name="Picture 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34375" y="0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</xdr:row>
      <xdr:rowOff>38100</xdr:rowOff>
    </xdr:from>
    <xdr:to>
      <xdr:col>12</xdr:col>
      <xdr:colOff>171450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771525" y="428625"/>
          <a:ext cx="6715125" cy="2952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La caratteristica di ingresso di un transistor npn ad emettitore comune risulta: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4886325" y="4791075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6</xdr:row>
      <xdr:rowOff>9525</xdr:rowOff>
    </xdr:from>
    <xdr:to>
      <xdr:col>14</xdr:col>
      <xdr:colOff>400050</xdr:colOff>
      <xdr:row>6</xdr:row>
      <xdr:rowOff>152400</xdr:rowOff>
    </xdr:to>
    <xdr:sp>
      <xdr:nvSpPr>
        <xdr:cNvPr id="3" name="AutoShape 6">
          <a:hlinkClick r:id="rId1"/>
        </xdr:cNvPr>
        <xdr:cNvSpPr>
          <a:spLocks/>
        </xdr:cNvSpPr>
      </xdr:nvSpPr>
      <xdr:spPr>
        <a:xfrm>
          <a:off x="8648700" y="1047750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28</xdr:row>
      <xdr:rowOff>114300</xdr:rowOff>
    </xdr:from>
    <xdr:to>
      <xdr:col>10</xdr:col>
      <xdr:colOff>600075</xdr:colOff>
      <xdr:row>30</xdr:row>
      <xdr:rowOff>19050</xdr:rowOff>
    </xdr:to>
    <xdr:sp>
      <xdr:nvSpPr>
        <xdr:cNvPr id="4" name="AutoShape 7">
          <a:hlinkClick r:id="rId2"/>
        </xdr:cNvPr>
        <xdr:cNvSpPr>
          <a:spLocks/>
        </xdr:cNvSpPr>
      </xdr:nvSpPr>
      <xdr:spPr>
        <a:xfrm>
          <a:off x="6181725" y="4714875"/>
          <a:ext cx="514350" cy="27622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8</xdr:row>
      <xdr:rowOff>142875</xdr:rowOff>
    </xdr:from>
    <xdr:to>
      <xdr:col>14</xdr:col>
      <xdr:colOff>400050</xdr:colOff>
      <xdr:row>10</xdr:row>
      <xdr:rowOff>47625</xdr:rowOff>
    </xdr:to>
    <xdr:sp>
      <xdr:nvSpPr>
        <xdr:cNvPr id="5" name="AutoShape 8">
          <a:hlinkClick r:id="rId3"/>
        </xdr:cNvPr>
        <xdr:cNvSpPr>
          <a:spLocks/>
        </xdr:cNvSpPr>
      </xdr:nvSpPr>
      <xdr:spPr>
        <a:xfrm>
          <a:off x="8658225" y="1504950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10</xdr:row>
      <xdr:rowOff>152400</xdr:rowOff>
    </xdr:from>
    <xdr:to>
      <xdr:col>14</xdr:col>
      <xdr:colOff>381000</xdr:colOff>
      <xdr:row>12</xdr:row>
      <xdr:rowOff>95250</xdr:rowOff>
    </xdr:to>
    <xdr:sp>
      <xdr:nvSpPr>
        <xdr:cNvPr id="6" name="AutoShape 9">
          <a:hlinkClick r:id="rId4"/>
        </xdr:cNvPr>
        <xdr:cNvSpPr>
          <a:spLocks/>
        </xdr:cNvSpPr>
      </xdr:nvSpPr>
      <xdr:spPr>
        <a:xfrm>
          <a:off x="8677275" y="1838325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</xdr:row>
      <xdr:rowOff>38100</xdr:rowOff>
    </xdr:from>
    <xdr:to>
      <xdr:col>5</xdr:col>
      <xdr:colOff>409575</xdr:colOff>
      <xdr:row>14</xdr:row>
      <xdr:rowOff>133350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2475" y="914400"/>
          <a:ext cx="27051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4</xdr:row>
      <xdr:rowOff>152400</xdr:rowOff>
    </xdr:from>
    <xdr:to>
      <xdr:col>11</xdr:col>
      <xdr:colOff>533400</xdr:colOff>
      <xdr:row>15</xdr:row>
      <xdr:rowOff>57150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05375" y="866775"/>
          <a:ext cx="23336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238125</xdr:colOff>
      <xdr:row>16</xdr:row>
      <xdr:rowOff>66675</xdr:rowOff>
    </xdr:from>
    <xdr:to>
      <xdr:col>9</xdr:col>
      <xdr:colOff>0</xdr:colOff>
      <xdr:row>26</xdr:row>
      <xdr:rowOff>66675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76525" y="2724150"/>
          <a:ext cx="28098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409575</xdr:colOff>
      <xdr:row>0</xdr:row>
      <xdr:rowOff>0</xdr:rowOff>
    </xdr:from>
    <xdr:to>
      <xdr:col>15</xdr:col>
      <xdr:colOff>9525</xdr:colOff>
      <xdr:row>1</xdr:row>
      <xdr:rowOff>133350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34375" y="0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4</xdr:row>
      <xdr:rowOff>9525</xdr:rowOff>
    </xdr:from>
    <xdr:to>
      <xdr:col>10</xdr:col>
      <xdr:colOff>447675</xdr:colOff>
      <xdr:row>15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581025" y="723900"/>
          <a:ext cx="5962650" cy="18573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Si definisce guadagno o amplificazione dell’amplificatore 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a) il rapporto tra il valore del segnale d’uscita e il segnale d’entrata
</a:t>
          </a:r>
          <a:r>
            <a:rPr lang="en-US" cap="none" sz="1400" b="0" i="0" u="none" baseline="0">
              <a:solidFill>
                <a:srgbClr val="000000"/>
              </a:solidFill>
            </a:rPr>
            <a:t>  b) il livello della tensione d’uscita
</a:t>
          </a:r>
          <a:r>
            <a:rPr lang="en-US" cap="none" sz="1400" b="0" i="0" u="none" baseline="0">
              <a:solidFill>
                <a:srgbClr val="000000"/>
              </a:solidFill>
            </a:rPr>
            <a:t>  c) la possibilità di amplificare piccoli segnali
</a:t>
          </a:r>
          <a:r>
            <a:rPr lang="en-US" cap="none" sz="1400" b="0" i="0" u="none" baseline="0">
              <a:solidFill>
                <a:srgbClr val="000000"/>
              </a:solidFill>
            </a:rPr>
            <a:t>  d) la più alta frequenza che riesce a far passare
</a:t>
          </a: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4886325" y="4791075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6</xdr:row>
      <xdr:rowOff>9525</xdr:rowOff>
    </xdr:from>
    <xdr:to>
      <xdr:col>14</xdr:col>
      <xdr:colOff>400050</xdr:colOff>
      <xdr:row>6</xdr:row>
      <xdr:rowOff>152400</xdr:rowOff>
    </xdr:to>
    <xdr:sp>
      <xdr:nvSpPr>
        <xdr:cNvPr id="3" name="AutoShape 6">
          <a:hlinkClick r:id="rId1"/>
        </xdr:cNvPr>
        <xdr:cNvSpPr>
          <a:spLocks/>
        </xdr:cNvSpPr>
      </xdr:nvSpPr>
      <xdr:spPr>
        <a:xfrm>
          <a:off x="8648700" y="1047750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28</xdr:row>
      <xdr:rowOff>104775</xdr:rowOff>
    </xdr:from>
    <xdr:to>
      <xdr:col>11</xdr:col>
      <xdr:colOff>19050</xdr:colOff>
      <xdr:row>30</xdr:row>
      <xdr:rowOff>47625</xdr:rowOff>
    </xdr:to>
    <xdr:sp>
      <xdr:nvSpPr>
        <xdr:cNvPr id="4" name="AutoShape 7">
          <a:hlinkClick r:id="rId2"/>
        </xdr:cNvPr>
        <xdr:cNvSpPr>
          <a:spLocks/>
        </xdr:cNvSpPr>
      </xdr:nvSpPr>
      <xdr:spPr>
        <a:xfrm>
          <a:off x="6210300" y="4705350"/>
          <a:ext cx="514350" cy="31432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8</xdr:row>
      <xdr:rowOff>142875</xdr:rowOff>
    </xdr:from>
    <xdr:to>
      <xdr:col>14</xdr:col>
      <xdr:colOff>400050</xdr:colOff>
      <xdr:row>10</xdr:row>
      <xdr:rowOff>47625</xdr:rowOff>
    </xdr:to>
    <xdr:sp>
      <xdr:nvSpPr>
        <xdr:cNvPr id="5" name="AutoShape 8">
          <a:hlinkClick r:id="rId3"/>
        </xdr:cNvPr>
        <xdr:cNvSpPr>
          <a:spLocks/>
        </xdr:cNvSpPr>
      </xdr:nvSpPr>
      <xdr:spPr>
        <a:xfrm>
          <a:off x="8658225" y="1504950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10</xdr:row>
      <xdr:rowOff>152400</xdr:rowOff>
    </xdr:from>
    <xdr:to>
      <xdr:col>14</xdr:col>
      <xdr:colOff>381000</xdr:colOff>
      <xdr:row>12</xdr:row>
      <xdr:rowOff>95250</xdr:rowOff>
    </xdr:to>
    <xdr:sp>
      <xdr:nvSpPr>
        <xdr:cNvPr id="6" name="AutoShape 9">
          <a:hlinkClick r:id="rId4"/>
        </xdr:cNvPr>
        <xdr:cNvSpPr>
          <a:spLocks/>
        </xdr:cNvSpPr>
      </xdr:nvSpPr>
      <xdr:spPr>
        <a:xfrm>
          <a:off x="8677275" y="1838325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0</xdr:row>
      <xdr:rowOff>0</xdr:rowOff>
    </xdr:from>
    <xdr:to>
      <xdr:col>15</xdr:col>
      <xdr:colOff>9525</xdr:colOff>
      <xdr:row>1</xdr:row>
      <xdr:rowOff>133350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34375" y="0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10</xdr:row>
      <xdr:rowOff>9525</xdr:rowOff>
    </xdr:from>
    <xdr:to>
      <xdr:col>8</xdr:col>
      <xdr:colOff>400050</xdr:colOff>
      <xdr:row>10</xdr:row>
      <xdr:rowOff>152400</xdr:rowOff>
    </xdr:to>
    <xdr:sp>
      <xdr:nvSpPr>
        <xdr:cNvPr id="1" name="AutoShape 3">
          <a:hlinkClick r:id="rId1"/>
        </xdr:cNvPr>
        <xdr:cNvSpPr>
          <a:spLocks/>
        </xdr:cNvSpPr>
      </xdr:nvSpPr>
      <xdr:spPr>
        <a:xfrm>
          <a:off x="5334000" y="202882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12</xdr:row>
      <xdr:rowOff>142875</xdr:rowOff>
    </xdr:from>
    <xdr:to>
      <xdr:col>8</xdr:col>
      <xdr:colOff>400050</xdr:colOff>
      <xdr:row>14</xdr:row>
      <xdr:rowOff>47625</xdr:rowOff>
    </xdr:to>
    <xdr:sp>
      <xdr:nvSpPr>
        <xdr:cNvPr id="2" name="AutoShape 4">
          <a:hlinkClick r:id="rId2"/>
        </xdr:cNvPr>
        <xdr:cNvSpPr>
          <a:spLocks/>
        </xdr:cNvSpPr>
      </xdr:nvSpPr>
      <xdr:spPr>
        <a:xfrm>
          <a:off x="5343525" y="2628900"/>
          <a:ext cx="276225" cy="371475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152400</xdr:rowOff>
    </xdr:from>
    <xdr:to>
      <xdr:col>8</xdr:col>
      <xdr:colOff>381000</xdr:colOff>
      <xdr:row>16</xdr:row>
      <xdr:rowOff>95250</xdr:rowOff>
    </xdr:to>
    <xdr:sp>
      <xdr:nvSpPr>
        <xdr:cNvPr id="3" name="AutoShape 5">
          <a:hlinkClick r:id="rId3"/>
        </xdr:cNvPr>
        <xdr:cNvSpPr>
          <a:spLocks/>
        </xdr:cNvSpPr>
      </xdr:nvSpPr>
      <xdr:spPr>
        <a:xfrm>
          <a:off x="5362575" y="3105150"/>
          <a:ext cx="238125" cy="40005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0</xdr:row>
      <xdr:rowOff>85725</xdr:rowOff>
    </xdr:from>
    <xdr:to>
      <xdr:col>9</xdr:col>
      <xdr:colOff>561975</xdr:colOff>
      <xdr:row>2</xdr:row>
      <xdr:rowOff>85725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72125" y="85725"/>
          <a:ext cx="819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0</xdr:row>
      <xdr:rowOff>0</xdr:rowOff>
    </xdr:from>
    <xdr:to>
      <xdr:col>11</xdr:col>
      <xdr:colOff>304800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770">
          <a:off x="4667250" y="0"/>
          <a:ext cx="3048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INDIETRO</a:t>
          </a:r>
        </a:p>
      </xdr:txBody>
    </xdr:sp>
    <xdr:clientData/>
  </xdr:twoCellAnchor>
  <xdr:twoCellAnchor>
    <xdr:from>
      <xdr:col>13</xdr:col>
      <xdr:colOff>114300</xdr:colOff>
      <xdr:row>3</xdr:row>
      <xdr:rowOff>9525</xdr:rowOff>
    </xdr:from>
    <xdr:to>
      <xdr:col>13</xdr:col>
      <xdr:colOff>400050</xdr:colOff>
      <xdr:row>3</xdr:row>
      <xdr:rowOff>152400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5695950" y="6000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5</xdr:row>
      <xdr:rowOff>142875</xdr:rowOff>
    </xdr:from>
    <xdr:to>
      <xdr:col>13</xdr:col>
      <xdr:colOff>400050</xdr:colOff>
      <xdr:row>7</xdr:row>
      <xdr:rowOff>47625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>
          <a:off x="5705475" y="1114425"/>
          <a:ext cx="276225" cy="28575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142875</xdr:colOff>
      <xdr:row>7</xdr:row>
      <xdr:rowOff>152400</xdr:rowOff>
    </xdr:from>
    <xdr:to>
      <xdr:col>13</xdr:col>
      <xdr:colOff>381000</xdr:colOff>
      <xdr:row>9</xdr:row>
      <xdr:rowOff>95250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>
          <a:off x="5724525" y="1504950"/>
          <a:ext cx="238125" cy="32385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361950</xdr:colOff>
      <xdr:row>0</xdr:row>
      <xdr:rowOff>85725</xdr:rowOff>
    </xdr:from>
    <xdr:to>
      <xdr:col>13</xdr:col>
      <xdr:colOff>571500</xdr:colOff>
      <xdr:row>2</xdr:row>
      <xdr:rowOff>47625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34000" y="85725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</xdr:row>
      <xdr:rowOff>104775</xdr:rowOff>
    </xdr:from>
    <xdr:to>
      <xdr:col>13</xdr:col>
      <xdr:colOff>533400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00075" y="495300"/>
          <a:ext cx="7858125" cy="20288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Quando si preparano i materiali di tipo P o di tipo N si parla di un fenomeno detto "Doping". 
</a:t>
          </a:r>
          <a:r>
            <a:rPr lang="en-US" cap="none" sz="1400" b="0" i="0" u="none" baseline="0">
              <a:solidFill>
                <a:srgbClr val="000000"/>
              </a:solidFill>
            </a:rPr>
            <a:t>Esso consiste nel: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a) iniettare nel conduttore  delle impurità trivalenti e  pentavalenti
</a:t>
          </a:r>
          <a:r>
            <a:rPr lang="en-US" cap="none" sz="1400" b="0" i="0" u="none" baseline="0">
              <a:solidFill>
                <a:srgbClr val="000000"/>
              </a:solidFill>
            </a:rPr>
            <a:t>  b) mescolare una minoranza di atomi con una maggioranza di atomi
</a:t>
          </a:r>
          <a:r>
            <a:rPr lang="en-US" cap="none" sz="1400" b="0" i="0" u="none" baseline="0">
              <a:solidFill>
                <a:srgbClr val="000000"/>
              </a:solidFill>
            </a:rPr>
            <a:t>  c) creare una zona di svuotamento di cariche elettriche
</a:t>
          </a:r>
          <a:r>
            <a:rPr lang="en-US" cap="none" sz="1400" b="0" i="0" u="none" baseline="0">
              <a:solidFill>
                <a:srgbClr val="000000"/>
              </a:solidFill>
            </a:rPr>
            <a:t>  d) ostacolare la successiva propagazione delle cariche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542925</xdr:colOff>
      <xdr:row>28</xdr:row>
      <xdr:rowOff>152400</xdr:rowOff>
    </xdr:from>
    <xdr:to>
      <xdr:col>8</xdr:col>
      <xdr:colOff>390525</xdr:colOff>
      <xdr:row>30</xdr:row>
      <xdr:rowOff>9525</xdr:rowOff>
    </xdr:to>
    <xdr:sp>
      <xdr:nvSpPr>
        <xdr:cNvPr id="2" name="AutoShape 3"/>
        <xdr:cNvSpPr>
          <a:spLocks/>
        </xdr:cNvSpPr>
      </xdr:nvSpPr>
      <xdr:spPr>
        <a:xfrm>
          <a:off x="4810125" y="4781550"/>
          <a:ext cx="457200" cy="2000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5</xdr:row>
      <xdr:rowOff>9525</xdr:rowOff>
    </xdr:from>
    <xdr:to>
      <xdr:col>14</xdr:col>
      <xdr:colOff>400050</xdr:colOff>
      <xdr:row>5</xdr:row>
      <xdr:rowOff>152400</xdr:rowOff>
    </xdr:to>
    <xdr:sp>
      <xdr:nvSpPr>
        <xdr:cNvPr id="3" name="AutoShape 7">
          <a:hlinkClick r:id="rId1"/>
        </xdr:cNvPr>
        <xdr:cNvSpPr>
          <a:spLocks/>
        </xdr:cNvSpPr>
      </xdr:nvSpPr>
      <xdr:spPr>
        <a:xfrm>
          <a:off x="8648700" y="88582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28</xdr:row>
      <xdr:rowOff>85725</xdr:rowOff>
    </xdr:from>
    <xdr:to>
      <xdr:col>11</xdr:col>
      <xdr:colOff>19050</xdr:colOff>
      <xdr:row>30</xdr:row>
      <xdr:rowOff>133350</xdr:rowOff>
    </xdr:to>
    <xdr:sp>
      <xdr:nvSpPr>
        <xdr:cNvPr id="4" name="AutoShape 8">
          <a:hlinkClick r:id="rId2"/>
        </xdr:cNvPr>
        <xdr:cNvSpPr>
          <a:spLocks/>
        </xdr:cNvSpPr>
      </xdr:nvSpPr>
      <xdr:spPr>
        <a:xfrm flipV="1">
          <a:off x="6210300" y="4714875"/>
          <a:ext cx="514350" cy="39052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avanti</a:t>
          </a:r>
        </a:p>
      </xdr:txBody>
    </xdr:sp>
    <xdr:clientData/>
  </xdr:twoCellAnchor>
  <xdr:twoCellAnchor>
    <xdr:from>
      <xdr:col>14</xdr:col>
      <xdr:colOff>123825</xdr:colOff>
      <xdr:row>7</xdr:row>
      <xdr:rowOff>142875</xdr:rowOff>
    </xdr:from>
    <xdr:to>
      <xdr:col>14</xdr:col>
      <xdr:colOff>400050</xdr:colOff>
      <xdr:row>9</xdr:row>
      <xdr:rowOff>47625</xdr:rowOff>
    </xdr:to>
    <xdr:sp>
      <xdr:nvSpPr>
        <xdr:cNvPr id="5" name="AutoShape 9">
          <a:hlinkClick r:id="rId3"/>
        </xdr:cNvPr>
        <xdr:cNvSpPr>
          <a:spLocks/>
        </xdr:cNvSpPr>
      </xdr:nvSpPr>
      <xdr:spPr>
        <a:xfrm>
          <a:off x="8658225" y="134302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9</xdr:row>
      <xdr:rowOff>152400</xdr:rowOff>
    </xdr:from>
    <xdr:to>
      <xdr:col>14</xdr:col>
      <xdr:colOff>381000</xdr:colOff>
      <xdr:row>11</xdr:row>
      <xdr:rowOff>95250</xdr:rowOff>
    </xdr:to>
    <xdr:sp>
      <xdr:nvSpPr>
        <xdr:cNvPr id="6" name="AutoShape 10">
          <a:hlinkClick r:id="rId4"/>
        </xdr:cNvPr>
        <xdr:cNvSpPr>
          <a:spLocks/>
        </xdr:cNvSpPr>
      </xdr:nvSpPr>
      <xdr:spPr>
        <a:xfrm>
          <a:off x="8677275" y="167640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0</xdr:row>
      <xdr:rowOff>0</xdr:rowOff>
    </xdr:from>
    <xdr:to>
      <xdr:col>15</xdr:col>
      <xdr:colOff>9525</xdr:colOff>
      <xdr:row>1</xdr:row>
      <xdr:rowOff>133350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34375" y="0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1</xdr:row>
      <xdr:rowOff>104775</xdr:rowOff>
    </xdr:from>
    <xdr:to>
      <xdr:col>12</xdr:col>
      <xdr:colOff>409575</xdr:colOff>
      <xdr:row>4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1362075" y="333375"/>
          <a:ext cx="6362700" cy="4286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In quale circuito  alla chiusura dell'interruttore la lampadina si accende?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4886325" y="4962525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5</xdr:row>
      <xdr:rowOff>9525</xdr:rowOff>
    </xdr:from>
    <xdr:to>
      <xdr:col>14</xdr:col>
      <xdr:colOff>400050</xdr:colOff>
      <xdr:row>5</xdr:row>
      <xdr:rowOff>152400</xdr:rowOff>
    </xdr:to>
    <xdr:sp>
      <xdr:nvSpPr>
        <xdr:cNvPr id="3" name="AutoShape 27">
          <a:hlinkClick r:id="rId1"/>
        </xdr:cNvPr>
        <xdr:cNvSpPr>
          <a:spLocks/>
        </xdr:cNvSpPr>
      </xdr:nvSpPr>
      <xdr:spPr>
        <a:xfrm>
          <a:off x="8648700" y="9429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28</xdr:row>
      <xdr:rowOff>123825</xdr:rowOff>
    </xdr:from>
    <xdr:to>
      <xdr:col>11</xdr:col>
      <xdr:colOff>85725</xdr:colOff>
      <xdr:row>30</xdr:row>
      <xdr:rowOff>47625</xdr:rowOff>
    </xdr:to>
    <xdr:sp>
      <xdr:nvSpPr>
        <xdr:cNvPr id="4" name="AutoShape 28">
          <a:hlinkClick r:id="rId2"/>
        </xdr:cNvPr>
        <xdr:cNvSpPr>
          <a:spLocks/>
        </xdr:cNvSpPr>
      </xdr:nvSpPr>
      <xdr:spPr>
        <a:xfrm>
          <a:off x="6200775" y="4895850"/>
          <a:ext cx="590550" cy="2952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avanti</a:t>
          </a:r>
        </a:p>
      </xdr:txBody>
    </xdr:sp>
    <xdr:clientData/>
  </xdr:twoCellAnchor>
  <xdr:twoCellAnchor>
    <xdr:from>
      <xdr:col>14</xdr:col>
      <xdr:colOff>123825</xdr:colOff>
      <xdr:row>7</xdr:row>
      <xdr:rowOff>142875</xdr:rowOff>
    </xdr:from>
    <xdr:to>
      <xdr:col>14</xdr:col>
      <xdr:colOff>400050</xdr:colOff>
      <xdr:row>9</xdr:row>
      <xdr:rowOff>47625</xdr:rowOff>
    </xdr:to>
    <xdr:sp>
      <xdr:nvSpPr>
        <xdr:cNvPr id="5" name="AutoShape 29">
          <a:hlinkClick r:id="rId3"/>
        </xdr:cNvPr>
        <xdr:cNvSpPr>
          <a:spLocks/>
        </xdr:cNvSpPr>
      </xdr:nvSpPr>
      <xdr:spPr>
        <a:xfrm>
          <a:off x="8658225" y="1457325"/>
          <a:ext cx="276225" cy="257175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9</xdr:row>
      <xdr:rowOff>152400</xdr:rowOff>
    </xdr:from>
    <xdr:to>
      <xdr:col>14</xdr:col>
      <xdr:colOff>381000</xdr:colOff>
      <xdr:row>11</xdr:row>
      <xdr:rowOff>95250</xdr:rowOff>
    </xdr:to>
    <xdr:sp>
      <xdr:nvSpPr>
        <xdr:cNvPr id="6" name="AutoShape 30">
          <a:hlinkClick r:id="rId4"/>
        </xdr:cNvPr>
        <xdr:cNvSpPr>
          <a:spLocks/>
        </xdr:cNvSpPr>
      </xdr:nvSpPr>
      <xdr:spPr>
        <a:xfrm>
          <a:off x="8677275" y="1819275"/>
          <a:ext cx="238125" cy="295275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66675</xdr:rowOff>
    </xdr:from>
    <xdr:to>
      <xdr:col>3</xdr:col>
      <xdr:colOff>571500</xdr:colOff>
      <xdr:row>15</xdr:row>
      <xdr:rowOff>57150</xdr:rowOff>
    </xdr:to>
    <xdr:pic>
      <xdr:nvPicPr>
        <xdr:cNvPr id="7" name="Picture 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6275" y="1000125"/>
          <a:ext cx="17240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5</xdr:row>
      <xdr:rowOff>47625</xdr:rowOff>
    </xdr:from>
    <xdr:to>
      <xdr:col>7</xdr:col>
      <xdr:colOff>171450</xdr:colOff>
      <xdr:row>15</xdr:row>
      <xdr:rowOff>95250</xdr:rowOff>
    </xdr:to>
    <xdr:pic>
      <xdr:nvPicPr>
        <xdr:cNvPr id="8" name="Picture 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57475" y="981075"/>
          <a:ext cx="17811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438150</xdr:colOff>
      <xdr:row>5</xdr:row>
      <xdr:rowOff>76200</xdr:rowOff>
    </xdr:from>
    <xdr:to>
      <xdr:col>10</xdr:col>
      <xdr:colOff>381000</xdr:colOff>
      <xdr:row>15</xdr:row>
      <xdr:rowOff>114300</xdr:rowOff>
    </xdr:to>
    <xdr:pic>
      <xdr:nvPicPr>
        <xdr:cNvPr id="9" name="Picture 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05350" y="1009650"/>
          <a:ext cx="17716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581025</xdr:colOff>
      <xdr:row>5</xdr:row>
      <xdr:rowOff>57150</xdr:rowOff>
    </xdr:from>
    <xdr:to>
      <xdr:col>13</xdr:col>
      <xdr:colOff>533400</xdr:colOff>
      <xdr:row>15</xdr:row>
      <xdr:rowOff>104775</xdr:rowOff>
    </xdr:to>
    <xdr:pic>
      <xdr:nvPicPr>
        <xdr:cNvPr id="10" name="Picture 3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77025" y="990600"/>
          <a:ext cx="17811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409575</xdr:colOff>
      <xdr:row>0</xdr:row>
      <xdr:rowOff>0</xdr:rowOff>
    </xdr:from>
    <xdr:to>
      <xdr:col>15</xdr:col>
      <xdr:colOff>9525</xdr:colOff>
      <xdr:row>1</xdr:row>
      <xdr:rowOff>133350</xdr:rowOff>
    </xdr:to>
    <xdr:pic>
      <xdr:nvPicPr>
        <xdr:cNvPr id="11" name="Picture 3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334375" y="0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2</xdr:row>
      <xdr:rowOff>47625</xdr:rowOff>
    </xdr:from>
    <xdr:to>
      <xdr:col>11</xdr:col>
      <xdr:colOff>247650</xdr:colOff>
      <xdr:row>4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1533525" y="438150"/>
          <a:ext cx="5419725" cy="3333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La caratteristica  del diodo polarizzato inversamente risulta: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4886325" y="4962525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5</xdr:row>
      <xdr:rowOff>9525</xdr:rowOff>
    </xdr:from>
    <xdr:to>
      <xdr:col>14</xdr:col>
      <xdr:colOff>400050</xdr:colOff>
      <xdr:row>5</xdr:row>
      <xdr:rowOff>152400</xdr:rowOff>
    </xdr:to>
    <xdr:sp>
      <xdr:nvSpPr>
        <xdr:cNvPr id="3" name="AutoShape 10">
          <a:hlinkClick r:id="rId1"/>
        </xdr:cNvPr>
        <xdr:cNvSpPr>
          <a:spLocks/>
        </xdr:cNvSpPr>
      </xdr:nvSpPr>
      <xdr:spPr>
        <a:xfrm>
          <a:off x="8648700" y="9429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200025</xdr:colOff>
      <xdr:row>28</xdr:row>
      <xdr:rowOff>57150</xdr:rowOff>
    </xdr:from>
    <xdr:to>
      <xdr:col>11</xdr:col>
      <xdr:colOff>104775</xdr:colOff>
      <xdr:row>30</xdr:row>
      <xdr:rowOff>28575</xdr:rowOff>
    </xdr:to>
    <xdr:sp>
      <xdr:nvSpPr>
        <xdr:cNvPr id="4" name="AutoShape 11">
          <a:hlinkClick r:id="rId2"/>
        </xdr:cNvPr>
        <xdr:cNvSpPr>
          <a:spLocks/>
        </xdr:cNvSpPr>
      </xdr:nvSpPr>
      <xdr:spPr>
        <a:xfrm>
          <a:off x="6296025" y="4829175"/>
          <a:ext cx="514350" cy="34290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avanti</a:t>
          </a:r>
        </a:p>
      </xdr:txBody>
    </xdr:sp>
    <xdr:clientData/>
  </xdr:twoCellAnchor>
  <xdr:twoCellAnchor>
    <xdr:from>
      <xdr:col>14</xdr:col>
      <xdr:colOff>123825</xdr:colOff>
      <xdr:row>7</xdr:row>
      <xdr:rowOff>142875</xdr:rowOff>
    </xdr:from>
    <xdr:to>
      <xdr:col>14</xdr:col>
      <xdr:colOff>400050</xdr:colOff>
      <xdr:row>9</xdr:row>
      <xdr:rowOff>47625</xdr:rowOff>
    </xdr:to>
    <xdr:sp>
      <xdr:nvSpPr>
        <xdr:cNvPr id="5" name="AutoShape 12">
          <a:hlinkClick r:id="rId3"/>
        </xdr:cNvPr>
        <xdr:cNvSpPr>
          <a:spLocks/>
        </xdr:cNvSpPr>
      </xdr:nvSpPr>
      <xdr:spPr>
        <a:xfrm>
          <a:off x="8658225" y="1457325"/>
          <a:ext cx="276225" cy="28575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9</xdr:row>
      <xdr:rowOff>152400</xdr:rowOff>
    </xdr:from>
    <xdr:to>
      <xdr:col>14</xdr:col>
      <xdr:colOff>381000</xdr:colOff>
      <xdr:row>11</xdr:row>
      <xdr:rowOff>95250</xdr:rowOff>
    </xdr:to>
    <xdr:sp>
      <xdr:nvSpPr>
        <xdr:cNvPr id="6" name="AutoShape 13">
          <a:hlinkClick r:id="rId4"/>
        </xdr:cNvPr>
        <xdr:cNvSpPr>
          <a:spLocks/>
        </xdr:cNvSpPr>
      </xdr:nvSpPr>
      <xdr:spPr>
        <a:xfrm>
          <a:off x="8677275" y="184785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5</xdr:row>
      <xdr:rowOff>47625</xdr:rowOff>
    </xdr:from>
    <xdr:to>
      <xdr:col>4</xdr:col>
      <xdr:colOff>0</xdr:colOff>
      <xdr:row>15</xdr:row>
      <xdr:rowOff>66675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5800" y="981075"/>
          <a:ext cx="17526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266700</xdr:colOff>
      <xdr:row>5</xdr:row>
      <xdr:rowOff>57150</xdr:rowOff>
    </xdr:from>
    <xdr:to>
      <xdr:col>7</xdr:col>
      <xdr:colOff>200025</xdr:colOff>
      <xdr:row>15</xdr:row>
      <xdr:rowOff>85725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05100" y="990600"/>
          <a:ext cx="17621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476250</xdr:colOff>
      <xdr:row>5</xdr:row>
      <xdr:rowOff>57150</xdr:rowOff>
    </xdr:from>
    <xdr:to>
      <xdr:col>10</xdr:col>
      <xdr:colOff>381000</xdr:colOff>
      <xdr:row>15</xdr:row>
      <xdr:rowOff>57150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43450" y="990600"/>
          <a:ext cx="17335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28575</xdr:colOff>
      <xdr:row>5</xdr:row>
      <xdr:rowOff>28575</xdr:rowOff>
    </xdr:from>
    <xdr:to>
      <xdr:col>13</xdr:col>
      <xdr:colOff>581025</xdr:colOff>
      <xdr:row>15</xdr:row>
      <xdr:rowOff>66675</xdr:rowOff>
    </xdr:to>
    <xdr:pic>
      <xdr:nvPicPr>
        <xdr:cNvPr id="10" name="Picture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34175" y="962025"/>
          <a:ext cx="17716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409575</xdr:colOff>
      <xdr:row>0</xdr:row>
      <xdr:rowOff>0</xdr:rowOff>
    </xdr:from>
    <xdr:to>
      <xdr:col>15</xdr:col>
      <xdr:colOff>9525</xdr:colOff>
      <xdr:row>1</xdr:row>
      <xdr:rowOff>133350</xdr:rowOff>
    </xdr:to>
    <xdr:pic>
      <xdr:nvPicPr>
        <xdr:cNvPr id="11" name="Picture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334375" y="0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57150</xdr:rowOff>
    </xdr:from>
    <xdr:to>
      <xdr:col>10</xdr:col>
      <xdr:colOff>180975</xdr:colOff>
      <xdr:row>14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657225" y="609600"/>
          <a:ext cx="5619750" cy="20383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E’ detta tensione  di "Breakdown" :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a) la max che il diodo può sopportare in conduzione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b) oltre la quale il diodo brucia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c) oltre la quale il diodo inizia la conduzione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d) di non conduzione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4886325" y="4991100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5</xdr:row>
      <xdr:rowOff>9525</xdr:rowOff>
    </xdr:from>
    <xdr:to>
      <xdr:col>14</xdr:col>
      <xdr:colOff>400050</xdr:colOff>
      <xdr:row>5</xdr:row>
      <xdr:rowOff>152400</xdr:rowOff>
    </xdr:to>
    <xdr:sp>
      <xdr:nvSpPr>
        <xdr:cNvPr id="3" name="AutoShape 10">
          <a:hlinkClick r:id="rId1"/>
        </xdr:cNvPr>
        <xdr:cNvSpPr>
          <a:spLocks/>
        </xdr:cNvSpPr>
      </xdr:nvSpPr>
      <xdr:spPr>
        <a:xfrm>
          <a:off x="8648700" y="9429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28</xdr:row>
      <xdr:rowOff>104775</xdr:rowOff>
    </xdr:from>
    <xdr:to>
      <xdr:col>11</xdr:col>
      <xdr:colOff>57150</xdr:colOff>
      <xdr:row>30</xdr:row>
      <xdr:rowOff>85725</xdr:rowOff>
    </xdr:to>
    <xdr:sp>
      <xdr:nvSpPr>
        <xdr:cNvPr id="4" name="AutoShape 11">
          <a:hlinkClick r:id="rId2"/>
        </xdr:cNvPr>
        <xdr:cNvSpPr>
          <a:spLocks/>
        </xdr:cNvSpPr>
      </xdr:nvSpPr>
      <xdr:spPr>
        <a:xfrm>
          <a:off x="6172200" y="4905375"/>
          <a:ext cx="590550" cy="35242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avanti</a:t>
          </a:r>
        </a:p>
      </xdr:txBody>
    </xdr:sp>
    <xdr:clientData/>
  </xdr:twoCellAnchor>
  <xdr:twoCellAnchor>
    <xdr:from>
      <xdr:col>14</xdr:col>
      <xdr:colOff>123825</xdr:colOff>
      <xdr:row>7</xdr:row>
      <xdr:rowOff>142875</xdr:rowOff>
    </xdr:from>
    <xdr:to>
      <xdr:col>14</xdr:col>
      <xdr:colOff>400050</xdr:colOff>
      <xdr:row>9</xdr:row>
      <xdr:rowOff>47625</xdr:rowOff>
    </xdr:to>
    <xdr:sp>
      <xdr:nvSpPr>
        <xdr:cNvPr id="5" name="AutoShape 12">
          <a:hlinkClick r:id="rId3"/>
        </xdr:cNvPr>
        <xdr:cNvSpPr>
          <a:spLocks/>
        </xdr:cNvSpPr>
      </xdr:nvSpPr>
      <xdr:spPr>
        <a:xfrm>
          <a:off x="8658225" y="1457325"/>
          <a:ext cx="276225" cy="28575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9</xdr:row>
      <xdr:rowOff>152400</xdr:rowOff>
    </xdr:from>
    <xdr:to>
      <xdr:col>14</xdr:col>
      <xdr:colOff>381000</xdr:colOff>
      <xdr:row>11</xdr:row>
      <xdr:rowOff>95250</xdr:rowOff>
    </xdr:to>
    <xdr:sp>
      <xdr:nvSpPr>
        <xdr:cNvPr id="6" name="AutoShape 13">
          <a:hlinkClick r:id="rId4"/>
        </xdr:cNvPr>
        <xdr:cNvSpPr>
          <a:spLocks/>
        </xdr:cNvSpPr>
      </xdr:nvSpPr>
      <xdr:spPr>
        <a:xfrm>
          <a:off x="8677275" y="1847850"/>
          <a:ext cx="238125" cy="295275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0</xdr:row>
      <xdr:rowOff>0</xdr:rowOff>
    </xdr:from>
    <xdr:to>
      <xdr:col>15</xdr:col>
      <xdr:colOff>9525</xdr:colOff>
      <xdr:row>1</xdr:row>
      <xdr:rowOff>133350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34375" y="0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1</xdr:row>
      <xdr:rowOff>66675</xdr:rowOff>
    </xdr:from>
    <xdr:to>
      <xdr:col>9</xdr:col>
      <xdr:colOff>361950</xdr:colOff>
      <xdr:row>3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1771650" y="295275"/>
          <a:ext cx="4076700" cy="3429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Il transistor NPN è in saturazione nello schema :
</a:t>
          </a: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4886325" y="4991100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5</xdr:row>
      <xdr:rowOff>9525</xdr:rowOff>
    </xdr:from>
    <xdr:to>
      <xdr:col>14</xdr:col>
      <xdr:colOff>400050</xdr:colOff>
      <xdr:row>5</xdr:row>
      <xdr:rowOff>152400</xdr:rowOff>
    </xdr:to>
    <xdr:sp>
      <xdr:nvSpPr>
        <xdr:cNvPr id="3" name="AutoShape 10">
          <a:hlinkClick r:id="rId1"/>
        </xdr:cNvPr>
        <xdr:cNvSpPr>
          <a:spLocks/>
        </xdr:cNvSpPr>
      </xdr:nvSpPr>
      <xdr:spPr>
        <a:xfrm>
          <a:off x="8648700" y="914400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28</xdr:row>
      <xdr:rowOff>85725</xdr:rowOff>
    </xdr:from>
    <xdr:to>
      <xdr:col>11</xdr:col>
      <xdr:colOff>219075</xdr:colOff>
      <xdr:row>30</xdr:row>
      <xdr:rowOff>47625</xdr:rowOff>
    </xdr:to>
    <xdr:sp>
      <xdr:nvSpPr>
        <xdr:cNvPr id="4" name="AutoShape 11">
          <a:hlinkClick r:id="rId2"/>
        </xdr:cNvPr>
        <xdr:cNvSpPr>
          <a:spLocks/>
        </xdr:cNvSpPr>
      </xdr:nvSpPr>
      <xdr:spPr>
        <a:xfrm>
          <a:off x="6200775" y="4886325"/>
          <a:ext cx="723900" cy="3333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avanti</a:t>
          </a:r>
        </a:p>
      </xdr:txBody>
    </xdr:sp>
    <xdr:clientData/>
  </xdr:twoCellAnchor>
  <xdr:twoCellAnchor>
    <xdr:from>
      <xdr:col>14</xdr:col>
      <xdr:colOff>123825</xdr:colOff>
      <xdr:row>7</xdr:row>
      <xdr:rowOff>142875</xdr:rowOff>
    </xdr:from>
    <xdr:to>
      <xdr:col>14</xdr:col>
      <xdr:colOff>400050</xdr:colOff>
      <xdr:row>9</xdr:row>
      <xdr:rowOff>47625</xdr:rowOff>
    </xdr:to>
    <xdr:sp>
      <xdr:nvSpPr>
        <xdr:cNvPr id="5" name="AutoShape 12">
          <a:hlinkClick r:id="rId3"/>
        </xdr:cNvPr>
        <xdr:cNvSpPr>
          <a:spLocks/>
        </xdr:cNvSpPr>
      </xdr:nvSpPr>
      <xdr:spPr>
        <a:xfrm>
          <a:off x="8658225" y="1428750"/>
          <a:ext cx="276225" cy="28575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9</xdr:row>
      <xdr:rowOff>152400</xdr:rowOff>
    </xdr:from>
    <xdr:to>
      <xdr:col>14</xdr:col>
      <xdr:colOff>381000</xdr:colOff>
      <xdr:row>11</xdr:row>
      <xdr:rowOff>95250</xdr:rowOff>
    </xdr:to>
    <xdr:sp>
      <xdr:nvSpPr>
        <xdr:cNvPr id="6" name="AutoShape 13">
          <a:hlinkClick r:id="rId4"/>
        </xdr:cNvPr>
        <xdr:cNvSpPr>
          <a:spLocks/>
        </xdr:cNvSpPr>
      </xdr:nvSpPr>
      <xdr:spPr>
        <a:xfrm>
          <a:off x="8677275" y="1819275"/>
          <a:ext cx="238125" cy="32385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5</xdr:row>
      <xdr:rowOff>19050</xdr:rowOff>
    </xdr:from>
    <xdr:to>
      <xdr:col>6</xdr:col>
      <xdr:colOff>590550</xdr:colOff>
      <xdr:row>15</xdr:row>
      <xdr:rowOff>152400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24100" y="923925"/>
          <a:ext cx="19240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219075</xdr:colOff>
      <xdr:row>5</xdr:row>
      <xdr:rowOff>28575</xdr:rowOff>
    </xdr:from>
    <xdr:to>
      <xdr:col>10</xdr:col>
      <xdr:colOff>323850</xdr:colOff>
      <xdr:row>16</xdr:row>
      <xdr:rowOff>9525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86275" y="933450"/>
          <a:ext cx="19335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495300</xdr:colOff>
      <xdr:row>5</xdr:row>
      <xdr:rowOff>9525</xdr:rowOff>
    </xdr:from>
    <xdr:to>
      <xdr:col>14</xdr:col>
      <xdr:colOff>0</xdr:colOff>
      <xdr:row>16</xdr:row>
      <xdr:rowOff>0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91300" y="914400"/>
          <a:ext cx="194310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5</xdr:row>
      <xdr:rowOff>38100</xdr:rowOff>
    </xdr:from>
    <xdr:to>
      <xdr:col>3</xdr:col>
      <xdr:colOff>333375</xdr:colOff>
      <xdr:row>15</xdr:row>
      <xdr:rowOff>95250</xdr:rowOff>
    </xdr:to>
    <xdr:pic>
      <xdr:nvPicPr>
        <xdr:cNvPr id="10" name="Picture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4325" y="942975"/>
          <a:ext cx="18478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409575</xdr:colOff>
      <xdr:row>0</xdr:row>
      <xdr:rowOff>0</xdr:rowOff>
    </xdr:from>
    <xdr:to>
      <xdr:col>15</xdr:col>
      <xdr:colOff>9525</xdr:colOff>
      <xdr:row>1</xdr:row>
      <xdr:rowOff>133350</xdr:rowOff>
    </xdr:to>
    <xdr:pic>
      <xdr:nvPicPr>
        <xdr:cNvPr id="11" name="Picture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334375" y="0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2</xdr:row>
      <xdr:rowOff>47625</xdr:rowOff>
    </xdr:from>
    <xdr:to>
      <xdr:col>12</xdr:col>
      <xdr:colOff>171450</xdr:colOff>
      <xdr:row>4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971550" y="438150"/>
          <a:ext cx="6515100" cy="3524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Lo schema elettrico di un  raddrizzatore monofase a semionda risulta: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4886325" y="4791075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5</xdr:row>
      <xdr:rowOff>9525</xdr:rowOff>
    </xdr:from>
    <xdr:to>
      <xdr:col>14</xdr:col>
      <xdr:colOff>400050</xdr:colOff>
      <xdr:row>5</xdr:row>
      <xdr:rowOff>152400</xdr:rowOff>
    </xdr:to>
    <xdr:sp>
      <xdr:nvSpPr>
        <xdr:cNvPr id="3" name="AutoShape 6">
          <a:hlinkClick r:id="rId1"/>
        </xdr:cNvPr>
        <xdr:cNvSpPr>
          <a:spLocks/>
        </xdr:cNvSpPr>
      </xdr:nvSpPr>
      <xdr:spPr>
        <a:xfrm>
          <a:off x="8648700" y="88582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28</xdr:row>
      <xdr:rowOff>123825</xdr:rowOff>
    </xdr:from>
    <xdr:to>
      <xdr:col>11</xdr:col>
      <xdr:colOff>200025</xdr:colOff>
      <xdr:row>30</xdr:row>
      <xdr:rowOff>47625</xdr:rowOff>
    </xdr:to>
    <xdr:sp>
      <xdr:nvSpPr>
        <xdr:cNvPr id="4" name="AutoShape 7">
          <a:hlinkClick r:id="rId2"/>
        </xdr:cNvPr>
        <xdr:cNvSpPr>
          <a:spLocks/>
        </xdr:cNvSpPr>
      </xdr:nvSpPr>
      <xdr:spPr>
        <a:xfrm>
          <a:off x="6200775" y="4724400"/>
          <a:ext cx="704850" cy="2952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142875</xdr:rowOff>
    </xdr:from>
    <xdr:to>
      <xdr:col>14</xdr:col>
      <xdr:colOff>400050</xdr:colOff>
      <xdr:row>9</xdr:row>
      <xdr:rowOff>47625</xdr:rowOff>
    </xdr:to>
    <xdr:sp>
      <xdr:nvSpPr>
        <xdr:cNvPr id="5" name="AutoShape 8">
          <a:hlinkClick r:id="rId3"/>
        </xdr:cNvPr>
        <xdr:cNvSpPr>
          <a:spLocks/>
        </xdr:cNvSpPr>
      </xdr:nvSpPr>
      <xdr:spPr>
        <a:xfrm>
          <a:off x="8658225" y="134302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9</xdr:row>
      <xdr:rowOff>152400</xdr:rowOff>
    </xdr:from>
    <xdr:to>
      <xdr:col>14</xdr:col>
      <xdr:colOff>381000</xdr:colOff>
      <xdr:row>11</xdr:row>
      <xdr:rowOff>95250</xdr:rowOff>
    </xdr:to>
    <xdr:sp>
      <xdr:nvSpPr>
        <xdr:cNvPr id="6" name="AutoShape 9">
          <a:hlinkClick r:id="rId4"/>
        </xdr:cNvPr>
        <xdr:cNvSpPr>
          <a:spLocks/>
        </xdr:cNvSpPr>
      </xdr:nvSpPr>
      <xdr:spPr>
        <a:xfrm>
          <a:off x="8677275" y="167640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6</xdr:row>
      <xdr:rowOff>95250</xdr:rowOff>
    </xdr:from>
    <xdr:to>
      <xdr:col>3</xdr:col>
      <xdr:colOff>390525</xdr:colOff>
      <xdr:row>18</xdr:row>
      <xdr:rowOff>123825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650" y="1133475"/>
          <a:ext cx="19716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466725</xdr:colOff>
      <xdr:row>6</xdr:row>
      <xdr:rowOff>85725</xdr:rowOff>
    </xdr:from>
    <xdr:to>
      <xdr:col>7</xdr:col>
      <xdr:colOff>38100</xdr:colOff>
      <xdr:row>18</xdr:row>
      <xdr:rowOff>152400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95525" y="1123950"/>
          <a:ext cx="200977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6</xdr:row>
      <xdr:rowOff>57150</xdr:rowOff>
    </xdr:from>
    <xdr:to>
      <xdr:col>10</xdr:col>
      <xdr:colOff>276225</xdr:colOff>
      <xdr:row>18</xdr:row>
      <xdr:rowOff>114300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71975" y="1095375"/>
          <a:ext cx="200025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361950</xdr:colOff>
      <xdr:row>6</xdr:row>
      <xdr:rowOff>28575</xdr:rowOff>
    </xdr:from>
    <xdr:to>
      <xdr:col>13</xdr:col>
      <xdr:colOff>571500</xdr:colOff>
      <xdr:row>18</xdr:row>
      <xdr:rowOff>123825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57950" y="1066800"/>
          <a:ext cx="20383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409575</xdr:colOff>
      <xdr:row>0</xdr:row>
      <xdr:rowOff>0</xdr:rowOff>
    </xdr:from>
    <xdr:to>
      <xdr:col>15</xdr:col>
      <xdr:colOff>9525</xdr:colOff>
      <xdr:row>1</xdr:row>
      <xdr:rowOff>133350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334375" y="0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3</xdr:row>
      <xdr:rowOff>114300</xdr:rowOff>
    </xdr:from>
    <xdr:to>
      <xdr:col>12</xdr:col>
      <xdr:colOff>171450</xdr:colOff>
      <xdr:row>5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028700" y="695325"/>
          <a:ext cx="6457950" cy="2762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Lo schema elettrico di un raddrizzatore monofase a ponte di GRAETZ risulta: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4886325" y="4991100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5</xdr:row>
      <xdr:rowOff>9525</xdr:rowOff>
    </xdr:from>
    <xdr:to>
      <xdr:col>14</xdr:col>
      <xdr:colOff>400050</xdr:colOff>
      <xdr:row>5</xdr:row>
      <xdr:rowOff>152400</xdr:rowOff>
    </xdr:to>
    <xdr:sp>
      <xdr:nvSpPr>
        <xdr:cNvPr id="3" name="AutoShape 10">
          <a:hlinkClick r:id="rId1"/>
        </xdr:cNvPr>
        <xdr:cNvSpPr>
          <a:spLocks/>
        </xdr:cNvSpPr>
      </xdr:nvSpPr>
      <xdr:spPr>
        <a:xfrm>
          <a:off x="8648700" y="971550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28</xdr:row>
      <xdr:rowOff>85725</xdr:rowOff>
    </xdr:from>
    <xdr:to>
      <xdr:col>11</xdr:col>
      <xdr:colOff>47625</xdr:colOff>
      <xdr:row>30</xdr:row>
      <xdr:rowOff>38100</xdr:rowOff>
    </xdr:to>
    <xdr:sp>
      <xdr:nvSpPr>
        <xdr:cNvPr id="4" name="AutoShape 11">
          <a:hlinkClick r:id="rId2"/>
        </xdr:cNvPr>
        <xdr:cNvSpPr>
          <a:spLocks/>
        </xdr:cNvSpPr>
      </xdr:nvSpPr>
      <xdr:spPr>
        <a:xfrm>
          <a:off x="6229350" y="4886325"/>
          <a:ext cx="523875" cy="3238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142875</xdr:rowOff>
    </xdr:from>
    <xdr:to>
      <xdr:col>14</xdr:col>
      <xdr:colOff>400050</xdr:colOff>
      <xdr:row>9</xdr:row>
      <xdr:rowOff>47625</xdr:rowOff>
    </xdr:to>
    <xdr:sp>
      <xdr:nvSpPr>
        <xdr:cNvPr id="5" name="AutoShape 12">
          <a:hlinkClick r:id="rId3"/>
        </xdr:cNvPr>
        <xdr:cNvSpPr>
          <a:spLocks/>
        </xdr:cNvSpPr>
      </xdr:nvSpPr>
      <xdr:spPr>
        <a:xfrm>
          <a:off x="8658225" y="1485900"/>
          <a:ext cx="276225" cy="28575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9</xdr:row>
      <xdr:rowOff>152400</xdr:rowOff>
    </xdr:from>
    <xdr:to>
      <xdr:col>14</xdr:col>
      <xdr:colOff>381000</xdr:colOff>
      <xdr:row>11</xdr:row>
      <xdr:rowOff>95250</xdr:rowOff>
    </xdr:to>
    <xdr:sp>
      <xdr:nvSpPr>
        <xdr:cNvPr id="6" name="AutoShape 13">
          <a:hlinkClick r:id="rId4"/>
        </xdr:cNvPr>
        <xdr:cNvSpPr>
          <a:spLocks/>
        </xdr:cNvSpPr>
      </xdr:nvSpPr>
      <xdr:spPr>
        <a:xfrm>
          <a:off x="8677275" y="1876425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6</xdr:row>
      <xdr:rowOff>47625</xdr:rowOff>
    </xdr:from>
    <xdr:to>
      <xdr:col>3</xdr:col>
      <xdr:colOff>476250</xdr:colOff>
      <xdr:row>18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200150"/>
          <a:ext cx="19812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561975</xdr:colOff>
      <xdr:row>6</xdr:row>
      <xdr:rowOff>47625</xdr:rowOff>
    </xdr:from>
    <xdr:to>
      <xdr:col>7</xdr:col>
      <xdr:colOff>142875</xdr:colOff>
      <xdr:row>18</xdr:row>
      <xdr:rowOff>38100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90775" y="1200150"/>
          <a:ext cx="20193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228600</xdr:colOff>
      <xdr:row>6</xdr:row>
      <xdr:rowOff>28575</xdr:rowOff>
    </xdr:from>
    <xdr:to>
      <xdr:col>10</xdr:col>
      <xdr:colOff>419100</xdr:colOff>
      <xdr:row>18</xdr:row>
      <xdr:rowOff>19050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95800" y="1181100"/>
          <a:ext cx="20193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495300</xdr:colOff>
      <xdr:row>6</xdr:row>
      <xdr:rowOff>28575</xdr:rowOff>
    </xdr:from>
    <xdr:to>
      <xdr:col>14</xdr:col>
      <xdr:colOff>66675</xdr:colOff>
      <xdr:row>18</xdr:row>
      <xdr:rowOff>9525</xdr:rowOff>
    </xdr:to>
    <xdr:pic>
      <xdr:nvPicPr>
        <xdr:cNvPr id="10" name="Picture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91300" y="1181100"/>
          <a:ext cx="200977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409575</xdr:colOff>
      <xdr:row>0</xdr:row>
      <xdr:rowOff>0</xdr:rowOff>
    </xdr:from>
    <xdr:to>
      <xdr:col>15</xdr:col>
      <xdr:colOff>9525</xdr:colOff>
      <xdr:row>1</xdr:row>
      <xdr:rowOff>133350</xdr:rowOff>
    </xdr:to>
    <xdr:pic>
      <xdr:nvPicPr>
        <xdr:cNvPr id="11" name="Picture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334375" y="0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20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vmlDrawing" Target="../drawings/vmlDrawing21.vml" /><Relationship Id="rId3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1_0.bin" /><Relationship Id="rId2" Type="http://schemas.openxmlformats.org/officeDocument/2006/relationships/vmlDrawing" Target="../drawings/vmlDrawing22.vml" /><Relationship Id="rId3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2_0.bin" /><Relationship Id="rId2" Type="http://schemas.openxmlformats.org/officeDocument/2006/relationships/vmlDrawing" Target="../drawings/vmlDrawing23.vml" /><Relationship Id="rId3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3_0.bin" /><Relationship Id="rId2" Type="http://schemas.openxmlformats.org/officeDocument/2006/relationships/vmlDrawing" Target="../drawings/vmlDrawing24.vml" /><Relationship Id="rId3" Type="http://schemas.openxmlformats.org/officeDocument/2006/relationships/drawing" Target="../drawings/drawing24.xml" /><Relationship Id="rId4" Type="http://schemas.openxmlformats.org/officeDocument/2006/relationships/printerSettings" Target="../printerSettings/printerSettings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4_0.bin" /><Relationship Id="rId2" Type="http://schemas.openxmlformats.org/officeDocument/2006/relationships/vmlDrawing" Target="../drawings/vmlDrawing25.vml" /><Relationship Id="rId3" Type="http://schemas.openxmlformats.org/officeDocument/2006/relationships/drawing" Target="../drawings/drawing25.xml" /><Relationship Id="rId4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10:I14"/>
  <sheetViews>
    <sheetView defaultGridColor="0" zoomScalePageLayoutView="0" colorId="11" workbookViewId="0" topLeftCell="A1">
      <selection activeCell="G10" sqref="G10"/>
    </sheetView>
  </sheetViews>
  <sheetFormatPr defaultColWidth="9.140625" defaultRowHeight="12.75"/>
  <cols>
    <col min="1" max="16384" width="9.140625" style="1" customWidth="1"/>
  </cols>
  <sheetData>
    <row r="10" ht="20.25">
      <c r="I10" s="4" t="s">
        <v>38</v>
      </c>
    </row>
    <row r="14" ht="18">
      <c r="H14" s="9" t="s">
        <v>63</v>
      </c>
    </row>
  </sheetData>
  <sheetProtection password="CC70" sheet="1"/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MSDraw" shapeId="491701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R16" sqref="R16"/>
    </sheetView>
  </sheetViews>
  <sheetFormatPr defaultColWidth="9.140625" defaultRowHeight="12.75"/>
  <cols>
    <col min="1" max="16384" width="9.140625" style="24" customWidth="1"/>
  </cols>
  <sheetData>
    <row r="1" ht="18">
      <c r="B1" s="23" t="s">
        <v>71</v>
      </c>
    </row>
    <row r="3" ht="15">
      <c r="E3" s="27"/>
    </row>
    <row r="4" ht="15">
      <c r="E4" s="27"/>
    </row>
    <row r="5" ht="15">
      <c r="E5" s="27"/>
    </row>
    <row r="6" spans="5:15" ht="15">
      <c r="E6" s="27"/>
      <c r="O6" s="25"/>
    </row>
    <row r="7" spans="5:15" ht="15">
      <c r="E7" s="27"/>
      <c r="O7" s="25"/>
    </row>
    <row r="8" spans="5:15" ht="15">
      <c r="E8" s="27"/>
      <c r="O8" s="25"/>
    </row>
    <row r="9" spans="5:15" ht="15">
      <c r="E9" s="27"/>
      <c r="O9" s="25"/>
    </row>
    <row r="10" ht="12.75">
      <c r="O10" s="25"/>
    </row>
    <row r="11" ht="12.75">
      <c r="O11" s="25"/>
    </row>
    <row r="12" ht="12.75">
      <c r="O12" s="25"/>
    </row>
    <row r="29" ht="13.5" thickBot="1"/>
    <row r="30" spans="2:11" ht="15.75" thickBot="1">
      <c r="B30" s="24" t="s">
        <v>6</v>
      </c>
      <c r="C30" s="26"/>
      <c r="D30" s="26"/>
      <c r="J30" s="22"/>
      <c r="K30" s="25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504439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6384" width="9.140625" style="24" customWidth="1"/>
  </cols>
  <sheetData>
    <row r="1" ht="18">
      <c r="B1" s="23" t="s">
        <v>72</v>
      </c>
    </row>
    <row r="6" ht="12.75">
      <c r="O6" s="25"/>
    </row>
    <row r="7" ht="12.75">
      <c r="O7" s="25"/>
    </row>
    <row r="8" ht="12.75">
      <c r="O8" s="25"/>
    </row>
    <row r="9" ht="12.75">
      <c r="O9" s="25"/>
    </row>
    <row r="10" ht="12.75">
      <c r="O10" s="25"/>
    </row>
    <row r="11" ht="12.75">
      <c r="O11" s="25"/>
    </row>
    <row r="12" ht="12.75">
      <c r="O12" s="25"/>
    </row>
    <row r="29" ht="13.5" thickBot="1"/>
    <row r="30" spans="2:11" ht="15.75" thickBot="1">
      <c r="B30" s="24" t="s">
        <v>6</v>
      </c>
      <c r="C30" s="26"/>
      <c r="D30" s="26"/>
      <c r="J30" s="22"/>
      <c r="K30" s="25"/>
    </row>
  </sheetData>
  <sheetProtection password="CC70" sheet="1" objects="1" scenarios="1"/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MSDraw" shapeId="505796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6384" width="9.140625" style="24" customWidth="1"/>
  </cols>
  <sheetData>
    <row r="1" ht="18">
      <c r="B1" s="23" t="s">
        <v>73</v>
      </c>
    </row>
    <row r="6" ht="12.75">
      <c r="O6" s="25"/>
    </row>
    <row r="7" ht="12.75">
      <c r="O7" s="25"/>
    </row>
    <row r="8" ht="12.75">
      <c r="O8" s="25"/>
    </row>
    <row r="9" ht="12.75">
      <c r="O9" s="25"/>
    </row>
    <row r="10" ht="12.75">
      <c r="O10" s="25"/>
    </row>
    <row r="11" ht="12.75">
      <c r="O11" s="25"/>
    </row>
    <row r="12" ht="12.75">
      <c r="O12" s="25"/>
    </row>
    <row r="29" ht="13.5" thickBot="1"/>
    <row r="30" spans="2:11" ht="15.75" thickBot="1">
      <c r="B30" s="24" t="s">
        <v>6</v>
      </c>
      <c r="C30" s="26"/>
      <c r="D30" s="26"/>
      <c r="J30" s="22"/>
      <c r="K30" s="25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505976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6384" width="9.140625" style="24" customWidth="1"/>
  </cols>
  <sheetData>
    <row r="1" ht="18">
      <c r="B1" s="23" t="s">
        <v>74</v>
      </c>
    </row>
    <row r="3" ht="12.75">
      <c r="I3" s="35"/>
    </row>
    <row r="7" ht="12.75">
      <c r="O7" s="25"/>
    </row>
    <row r="8" ht="12.75">
      <c r="O8" s="25"/>
    </row>
    <row r="9" spans="11:15" ht="12.75">
      <c r="K9" s="25"/>
      <c r="O9" s="25"/>
    </row>
    <row r="10" ht="12.75">
      <c r="O10" s="25"/>
    </row>
    <row r="11" ht="12.75">
      <c r="O11" s="25"/>
    </row>
    <row r="12" ht="12.75">
      <c r="O12" s="25"/>
    </row>
    <row r="29" ht="13.5" thickBot="1"/>
    <row r="30" spans="2:11" ht="15.75" thickBot="1">
      <c r="B30" s="24" t="s">
        <v>6</v>
      </c>
      <c r="C30" s="26"/>
      <c r="D30" s="26"/>
      <c r="J30" s="22"/>
      <c r="K30" s="25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506071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6384" width="9.140625" style="24" customWidth="1"/>
  </cols>
  <sheetData>
    <row r="1" ht="18">
      <c r="B1" s="23" t="s">
        <v>75</v>
      </c>
    </row>
    <row r="5" ht="12.75">
      <c r="I5" s="35"/>
    </row>
    <row r="8" ht="12.75">
      <c r="O8" s="25"/>
    </row>
    <row r="9" ht="12.75">
      <c r="O9" s="25"/>
    </row>
    <row r="10" ht="12.75">
      <c r="O10" s="25"/>
    </row>
    <row r="11" ht="12.75">
      <c r="O11" s="25"/>
    </row>
    <row r="13" ht="12.75">
      <c r="O13" s="25"/>
    </row>
    <row r="14" ht="12.75">
      <c r="O14" s="25"/>
    </row>
    <row r="29" ht="13.5" thickBot="1"/>
    <row r="30" spans="2:11" ht="15.75" thickBot="1">
      <c r="B30" s="24" t="s">
        <v>6</v>
      </c>
      <c r="C30" s="26"/>
      <c r="D30" s="26"/>
      <c r="J30" s="22"/>
      <c r="K30" s="25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506125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6384" width="9.140625" style="24" customWidth="1"/>
  </cols>
  <sheetData>
    <row r="1" ht="18">
      <c r="B1" s="23" t="s">
        <v>76</v>
      </c>
    </row>
    <row r="7" ht="12.75">
      <c r="O7" s="25"/>
    </row>
    <row r="8" ht="12.75">
      <c r="O8" s="25"/>
    </row>
    <row r="9" spans="11:15" ht="12.75">
      <c r="K9" s="25"/>
      <c r="O9" s="25"/>
    </row>
    <row r="10" ht="12.75">
      <c r="O10" s="25"/>
    </row>
    <row r="11" ht="12.75">
      <c r="O11" s="25"/>
    </row>
    <row r="12" ht="12.75">
      <c r="O12" s="25"/>
    </row>
    <row r="29" ht="13.5" thickBot="1"/>
    <row r="30" spans="2:11" ht="15.75" thickBot="1">
      <c r="B30" s="24" t="s">
        <v>5</v>
      </c>
      <c r="C30" s="26"/>
      <c r="D30" s="26"/>
      <c r="J30" s="22"/>
      <c r="K30" s="25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506177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6384" width="9.140625" style="24" customWidth="1"/>
  </cols>
  <sheetData>
    <row r="1" ht="18">
      <c r="B1" s="23" t="s">
        <v>77</v>
      </c>
    </row>
    <row r="7" ht="12.75">
      <c r="O7" s="25"/>
    </row>
    <row r="8" ht="12.75">
      <c r="O8" s="25"/>
    </row>
    <row r="9" spans="11:15" ht="12.75">
      <c r="K9" s="25"/>
      <c r="O9" s="25"/>
    </row>
    <row r="10" ht="12.75">
      <c r="O10" s="25"/>
    </row>
    <row r="11" ht="12.75">
      <c r="O11" s="25"/>
    </row>
    <row r="12" ht="12.75">
      <c r="O12" s="25"/>
    </row>
    <row r="14" spans="3:8" ht="12.75">
      <c r="C14" s="28" t="s">
        <v>33</v>
      </c>
      <c r="H14" s="28" t="s">
        <v>34</v>
      </c>
    </row>
    <row r="25" spans="3:8" ht="12.75">
      <c r="C25" s="28" t="s">
        <v>35</v>
      </c>
      <c r="H25" s="28" t="s">
        <v>32</v>
      </c>
    </row>
    <row r="29" ht="13.5" thickBot="1"/>
    <row r="30" spans="2:11" ht="15.75" thickBot="1">
      <c r="B30" s="24" t="s">
        <v>6</v>
      </c>
      <c r="C30" s="26"/>
      <c r="D30" s="26"/>
      <c r="J30" s="22"/>
      <c r="K30" s="25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506222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N24" sqref="N24"/>
    </sheetView>
  </sheetViews>
  <sheetFormatPr defaultColWidth="9.140625" defaultRowHeight="12.75"/>
  <cols>
    <col min="1" max="16384" width="9.140625" style="24" customWidth="1"/>
  </cols>
  <sheetData>
    <row r="1" ht="18">
      <c r="B1" s="23" t="s">
        <v>78</v>
      </c>
    </row>
    <row r="7" ht="12.75">
      <c r="O7" s="25"/>
    </row>
    <row r="8" ht="12.75">
      <c r="O8" s="25"/>
    </row>
    <row r="9" spans="11:15" ht="12.75">
      <c r="K9" s="25"/>
      <c r="O9" s="25"/>
    </row>
    <row r="10" ht="12.75">
      <c r="O10" s="25"/>
    </row>
    <row r="11" ht="12.75">
      <c r="O11" s="25"/>
    </row>
    <row r="12" ht="12.75">
      <c r="O12" s="25"/>
    </row>
    <row r="29" ht="13.5" thickBot="1"/>
    <row r="30" spans="2:11" ht="15.75" thickBot="1">
      <c r="B30" s="24" t="s">
        <v>6</v>
      </c>
      <c r="C30" s="26"/>
      <c r="D30" s="26"/>
      <c r="J30" s="22"/>
      <c r="K30" s="25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506267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N21" sqref="N21"/>
    </sheetView>
  </sheetViews>
  <sheetFormatPr defaultColWidth="9.140625" defaultRowHeight="12.75"/>
  <cols>
    <col min="1" max="16384" width="9.140625" style="24" customWidth="1"/>
  </cols>
  <sheetData>
    <row r="1" ht="18">
      <c r="B1" s="23" t="s">
        <v>79</v>
      </c>
    </row>
    <row r="4" ht="12.75">
      <c r="F4" s="28"/>
    </row>
    <row r="6" ht="12.75">
      <c r="F6" s="28"/>
    </row>
    <row r="7" ht="12.75">
      <c r="O7" s="25"/>
    </row>
    <row r="8" spans="6:15" ht="12.75">
      <c r="F8" s="28"/>
      <c r="O8" s="25"/>
    </row>
    <row r="9" spans="11:15" ht="12.75">
      <c r="K9" s="25"/>
      <c r="O9" s="25"/>
    </row>
    <row r="10" spans="6:15" ht="12.75">
      <c r="F10" s="28"/>
      <c r="O10" s="25"/>
    </row>
    <row r="11" ht="12.75">
      <c r="O11" s="25"/>
    </row>
    <row r="12" ht="12.75">
      <c r="O12" s="25"/>
    </row>
    <row r="29" ht="13.5" thickBot="1"/>
    <row r="30" spans="2:11" ht="15.75" thickBot="1">
      <c r="B30" s="24" t="s">
        <v>6</v>
      </c>
      <c r="C30" s="26"/>
      <c r="D30" s="26"/>
      <c r="J30" s="22"/>
      <c r="K30" s="25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506310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24" customWidth="1"/>
  </cols>
  <sheetData>
    <row r="1" ht="18">
      <c r="B1" s="23" t="s">
        <v>80</v>
      </c>
    </row>
    <row r="7" ht="12.75">
      <c r="O7" s="25"/>
    </row>
    <row r="8" ht="12.75">
      <c r="O8" s="25"/>
    </row>
    <row r="9" spans="11:15" ht="12.75">
      <c r="K9" s="25"/>
      <c r="O9" s="25"/>
    </row>
    <row r="10" ht="12.75">
      <c r="O10" s="25"/>
    </row>
    <row r="11" ht="12.75">
      <c r="O11" s="25"/>
    </row>
    <row r="12" ht="12.75">
      <c r="O12" s="25"/>
    </row>
    <row r="29" ht="13.5" thickBot="1"/>
    <row r="30" spans="2:11" ht="15.75" thickBot="1">
      <c r="B30" s="24" t="s">
        <v>6</v>
      </c>
      <c r="C30" s="26"/>
      <c r="D30" s="26"/>
      <c r="J30" s="22"/>
      <c r="K30" s="25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5063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P21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3" width="9.140625" style="5" customWidth="1"/>
    <col min="4" max="4" width="12.00390625" style="5" bestFit="1" customWidth="1"/>
    <col min="5" max="8" width="9.140625" style="5" customWidth="1"/>
    <col min="9" max="9" width="9.421875" style="5" customWidth="1"/>
    <col min="10" max="10" width="8.8515625" style="5" customWidth="1"/>
    <col min="11" max="11" width="10.140625" style="5" customWidth="1"/>
    <col min="12" max="16" width="3.00390625" style="5" bestFit="1" customWidth="1"/>
    <col min="17" max="16384" width="9.140625" style="5" customWidth="1"/>
  </cols>
  <sheetData>
    <row r="1" ht="13.5" thickBot="1"/>
    <row r="2" spans="2:7" ht="13.5" thickBot="1">
      <c r="B2" s="5" t="s">
        <v>0</v>
      </c>
      <c r="D2" s="66"/>
      <c r="E2" s="67"/>
      <c r="F2" s="67"/>
      <c r="G2" s="68"/>
    </row>
    <row r="3" spans="11:16" ht="13.5" thickBot="1">
      <c r="K3" s="6"/>
      <c r="L3" s="6"/>
      <c r="M3" s="6"/>
      <c r="N3" s="6"/>
      <c r="O3" s="6"/>
      <c r="P3" s="6"/>
    </row>
    <row r="4" spans="3:16" ht="13.5" thickBot="1">
      <c r="C4" s="5" t="s">
        <v>1</v>
      </c>
      <c r="D4" s="10"/>
      <c r="K4" s="2"/>
      <c r="L4" s="6"/>
      <c r="M4" s="6"/>
      <c r="N4" s="6"/>
      <c r="O4" s="6"/>
      <c r="P4" s="6"/>
    </row>
    <row r="5" spans="11:16" ht="12.75">
      <c r="K5" s="2"/>
      <c r="L5" s="6"/>
      <c r="M5" s="6"/>
      <c r="N5" s="6"/>
      <c r="O5" s="6"/>
      <c r="P5" s="6"/>
    </row>
    <row r="6" spans="3:16" ht="12.75">
      <c r="C6" s="5" t="s">
        <v>2</v>
      </c>
      <c r="D6" s="11">
        <f ca="1">TODAY()</f>
        <v>43936</v>
      </c>
      <c r="K6" s="2"/>
      <c r="L6" s="6"/>
      <c r="M6" s="6"/>
      <c r="N6" s="6"/>
      <c r="O6" s="6"/>
      <c r="P6" s="6"/>
    </row>
    <row r="7" spans="11:16" ht="12.75">
      <c r="K7" s="2"/>
      <c r="L7" s="6"/>
      <c r="M7" s="6"/>
      <c r="N7" s="6"/>
      <c r="O7" s="6"/>
      <c r="P7" s="6"/>
    </row>
    <row r="8" spans="2:16" ht="12.75">
      <c r="B8" s="5" t="s">
        <v>37</v>
      </c>
      <c r="D8" s="12" t="str">
        <f>INIZIO!H14</f>
        <v>DIODO - BJT</v>
      </c>
      <c r="K8" s="2"/>
      <c r="L8" s="6"/>
      <c r="M8" s="6"/>
      <c r="N8" s="6"/>
      <c r="O8" s="6"/>
      <c r="P8" s="6"/>
    </row>
    <row r="9" spans="11:16" ht="12.75">
      <c r="K9" s="2"/>
      <c r="L9" s="6"/>
      <c r="M9" s="6"/>
      <c r="N9" s="6"/>
      <c r="O9" s="6"/>
      <c r="P9" s="6"/>
    </row>
    <row r="10" spans="2:11" ht="12.75">
      <c r="B10" s="7" t="s">
        <v>3</v>
      </c>
      <c r="K10" s="2"/>
    </row>
    <row r="11" spans="3:11" ht="22.5">
      <c r="C11" s="63" t="s">
        <v>87</v>
      </c>
      <c r="K11" s="2"/>
    </row>
    <row r="12" ht="15">
      <c r="C12" s="64" t="s">
        <v>88</v>
      </c>
    </row>
    <row r="13" ht="22.5">
      <c r="C13" s="64" t="s">
        <v>89</v>
      </c>
    </row>
    <row r="14" ht="22.5">
      <c r="C14" s="64" t="s">
        <v>90</v>
      </c>
    </row>
    <row r="15" ht="22.5">
      <c r="C15" s="64" t="s">
        <v>91</v>
      </c>
    </row>
    <row r="16" ht="15">
      <c r="C16" s="64" t="s">
        <v>39</v>
      </c>
    </row>
    <row r="17" ht="15">
      <c r="C17" s="64" t="s">
        <v>40</v>
      </c>
    </row>
    <row r="18" spans="3:4" ht="22.5">
      <c r="C18" s="65" t="s">
        <v>92</v>
      </c>
      <c r="D18" s="13"/>
    </row>
    <row r="19" spans="2:9" ht="12.75">
      <c r="B19" s="7"/>
      <c r="C19" s="13"/>
      <c r="D19" s="13"/>
      <c r="F19" s="69"/>
      <c r="G19" s="69"/>
      <c r="H19" s="69"/>
      <c r="I19" s="69"/>
    </row>
    <row r="20" spans="3:4" ht="12.75">
      <c r="C20" s="13"/>
      <c r="D20" s="13"/>
    </row>
    <row r="21" spans="3:4" ht="12.75">
      <c r="C21" s="13"/>
      <c r="D21" s="13"/>
    </row>
  </sheetData>
  <sheetProtection password="CC70" sheet="1"/>
  <mergeCells count="2">
    <mergeCell ref="D2:G2"/>
    <mergeCell ref="F19:I19"/>
  </mergeCells>
  <printOptions/>
  <pageMargins left="0.75" right="0.75" top="1" bottom="1" header="0.5" footer="0.5"/>
  <pageSetup orientation="portrait" paperSize="9" r:id="rId4"/>
  <drawing r:id="rId3"/>
  <legacyDrawing r:id="rId2"/>
  <oleObjects>
    <oleObject progId="MSDraw" shapeId="492640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16384" width="9.140625" style="24" customWidth="1"/>
  </cols>
  <sheetData>
    <row r="1" ht="18">
      <c r="B1" s="23" t="s">
        <v>81</v>
      </c>
    </row>
    <row r="3" ht="12.75">
      <c r="E3" s="35"/>
    </row>
    <row r="7" ht="12.75">
      <c r="O7" s="25"/>
    </row>
    <row r="8" ht="12.75">
      <c r="O8" s="25"/>
    </row>
    <row r="9" spans="11:15" ht="12.75">
      <c r="K9" s="25"/>
      <c r="O9" s="25"/>
    </row>
    <row r="10" ht="12.75">
      <c r="O10" s="25"/>
    </row>
    <row r="11" ht="12.75">
      <c r="O11" s="25"/>
    </row>
    <row r="12" ht="12.75">
      <c r="O12" s="25"/>
    </row>
    <row r="29" ht="13.5" thickBot="1"/>
    <row r="30" spans="2:11" ht="15.75" thickBot="1">
      <c r="B30" s="24" t="s">
        <v>6</v>
      </c>
      <c r="C30" s="26"/>
      <c r="D30" s="26"/>
      <c r="J30" s="22"/>
      <c r="K30" s="25"/>
    </row>
  </sheetData>
  <sheetProtection password="CC70" sheet="1" objects="1" scenarios="1"/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MSDraw" shapeId="506393" r:id="rId1"/>
  </oleObjects>
</worksheet>
</file>

<file path=xl/worksheets/sheet21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N21" sqref="N21"/>
    </sheetView>
  </sheetViews>
  <sheetFormatPr defaultColWidth="9.140625" defaultRowHeight="12.75"/>
  <cols>
    <col min="1" max="16384" width="9.140625" style="24" customWidth="1"/>
  </cols>
  <sheetData>
    <row r="1" ht="18">
      <c r="B1" s="23" t="s">
        <v>82</v>
      </c>
    </row>
    <row r="3" ht="12.75">
      <c r="E3" s="35"/>
    </row>
    <row r="7" ht="12.75">
      <c r="O7" s="25"/>
    </row>
    <row r="8" ht="12.75">
      <c r="O8" s="25"/>
    </row>
    <row r="9" spans="11:15" ht="12.75">
      <c r="K9" s="25"/>
      <c r="O9" s="25"/>
    </row>
    <row r="10" ht="12.75">
      <c r="O10" s="25"/>
    </row>
    <row r="11" ht="12.75">
      <c r="O11" s="25"/>
    </row>
    <row r="12" ht="12.75">
      <c r="O12" s="25"/>
    </row>
    <row r="29" ht="13.5" thickBot="1"/>
    <row r="30" spans="2:11" ht="15.75" thickBot="1">
      <c r="B30" s="24" t="s">
        <v>6</v>
      </c>
      <c r="C30" s="26"/>
      <c r="D30" s="26"/>
      <c r="J30" s="22"/>
      <c r="K30" s="25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506434" r:id="rId1"/>
  </oleObjects>
</worksheet>
</file>

<file path=xl/worksheets/sheet22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6384" width="9.140625" style="24" customWidth="1"/>
  </cols>
  <sheetData>
    <row r="1" ht="18">
      <c r="B1" s="23" t="s">
        <v>83</v>
      </c>
    </row>
    <row r="7" ht="12.75">
      <c r="O7" s="25"/>
    </row>
    <row r="8" ht="12.75">
      <c r="O8" s="25"/>
    </row>
    <row r="9" spans="11:15" ht="12.75">
      <c r="K9" s="25"/>
      <c r="O9" s="25"/>
    </row>
    <row r="10" ht="12.75">
      <c r="O10" s="25"/>
    </row>
    <row r="11" ht="12.75">
      <c r="O11" s="25"/>
    </row>
    <row r="12" ht="12.75">
      <c r="O12" s="25"/>
    </row>
    <row r="29" ht="13.5" thickBot="1"/>
    <row r="30" spans="2:11" ht="15.75" thickBot="1">
      <c r="B30" s="24" t="s">
        <v>6</v>
      </c>
      <c r="C30" s="26"/>
      <c r="D30" s="26"/>
      <c r="J30" s="22"/>
      <c r="K30" s="25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506472" r:id="rId1"/>
  </oleObjects>
</worksheet>
</file>

<file path=xl/worksheets/sheet23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6384" width="9.140625" style="24" customWidth="1"/>
  </cols>
  <sheetData>
    <row r="1" ht="18">
      <c r="B1" s="23" t="s">
        <v>84</v>
      </c>
    </row>
    <row r="7" ht="12.75">
      <c r="O7" s="25"/>
    </row>
    <row r="8" ht="12.75">
      <c r="O8" s="25"/>
    </row>
    <row r="9" spans="11:15" ht="12.75">
      <c r="K9" s="25"/>
      <c r="O9" s="25"/>
    </row>
    <row r="10" ht="12.75">
      <c r="O10" s="25"/>
    </row>
    <row r="11" ht="12.75">
      <c r="O11" s="25"/>
    </row>
    <row r="12" ht="12.75">
      <c r="O12" s="25"/>
    </row>
    <row r="29" ht="13.5" thickBot="1"/>
    <row r="30" spans="2:11" ht="15.75" thickBot="1">
      <c r="B30" s="24" t="s">
        <v>6</v>
      </c>
      <c r="C30" s="26"/>
      <c r="D30" s="26"/>
      <c r="J30" s="22"/>
      <c r="K30" s="25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506568" r:id="rId1"/>
  </oleObjects>
</worksheet>
</file>

<file path=xl/worksheets/sheet24.xml><?xml version="1.0" encoding="utf-8"?>
<worksheet xmlns="http://schemas.openxmlformats.org/spreadsheetml/2006/main" xmlns:r="http://schemas.openxmlformats.org/officeDocument/2006/relationships">
  <dimension ref="B2:I48"/>
  <sheetViews>
    <sheetView tabSelected="1" view="pageBreakPreview" zoomScale="75" zoomScaleSheetLayoutView="75" zoomScalePageLayoutView="0" workbookViewId="0" topLeftCell="A16">
      <selection activeCell="T37" sqref="T37"/>
    </sheetView>
  </sheetViews>
  <sheetFormatPr defaultColWidth="9.140625" defaultRowHeight="12.75"/>
  <cols>
    <col min="1" max="1" width="9.140625" style="38" customWidth="1"/>
    <col min="2" max="2" width="10.8515625" style="38" customWidth="1"/>
    <col min="3" max="3" width="7.00390625" style="38" customWidth="1"/>
    <col min="4" max="4" width="15.57421875" style="38" bestFit="1" customWidth="1"/>
    <col min="5" max="5" width="9.140625" style="38" customWidth="1"/>
    <col min="6" max="6" width="8.28125" style="39" bestFit="1" customWidth="1"/>
    <col min="7" max="16384" width="9.140625" style="38" customWidth="1"/>
  </cols>
  <sheetData>
    <row r="2" spans="2:8" ht="18">
      <c r="B2" s="38" t="s">
        <v>0</v>
      </c>
      <c r="E2" s="70">
        <f>ANA!D2</f>
        <v>0</v>
      </c>
      <c r="F2" s="70"/>
      <c r="G2" s="70"/>
      <c r="H2" s="41"/>
    </row>
    <row r="4" spans="3:5" ht="18">
      <c r="C4" s="38" t="s">
        <v>1</v>
      </c>
      <c r="E4" s="40">
        <f>ANA!D4</f>
        <v>0</v>
      </c>
    </row>
    <row r="6" spans="3:4" ht="18">
      <c r="C6" s="38" t="s">
        <v>2</v>
      </c>
      <c r="D6" s="42">
        <f ca="1">TODAY()</f>
        <v>43936</v>
      </c>
    </row>
    <row r="9" spans="3:6" ht="18">
      <c r="C9" s="38" t="s">
        <v>37</v>
      </c>
      <c r="E9" s="43" t="str">
        <f>ANA!D8</f>
        <v>DIODO - BJT</v>
      </c>
      <c r="F9" s="44"/>
    </row>
    <row r="10" spans="6:9" ht="18">
      <c r="F10" s="45"/>
      <c r="I10" s="46"/>
    </row>
    <row r="11" spans="5:9" ht="18">
      <c r="E11" s="47"/>
      <c r="I11" s="46"/>
    </row>
    <row r="12" spans="6:9" ht="18.75" thickBot="1">
      <c r="F12" s="47"/>
      <c r="I12" s="46"/>
    </row>
    <row r="13" spans="3:9" ht="18.75" thickBot="1">
      <c r="C13" s="38" t="s">
        <v>29</v>
      </c>
      <c r="E13" s="48">
        <f>C43</f>
        <v>0</v>
      </c>
      <c r="I13" s="46"/>
    </row>
    <row r="14" spans="6:9" ht="18">
      <c r="F14" s="45"/>
      <c r="I14" s="46"/>
    </row>
    <row r="15" spans="3:9" ht="18">
      <c r="C15" s="38" t="s">
        <v>86</v>
      </c>
      <c r="F15" s="45"/>
      <c r="I15" s="46"/>
    </row>
    <row r="16" spans="6:9" ht="18">
      <c r="F16" s="45"/>
      <c r="I16" s="46"/>
    </row>
    <row r="17" spans="6:9" ht="18">
      <c r="F17" s="45"/>
      <c r="I17" s="46"/>
    </row>
    <row r="18" ht="18">
      <c r="G18" s="44"/>
    </row>
    <row r="19" spans="3:8" ht="18">
      <c r="C19" s="49" t="s">
        <v>31</v>
      </c>
      <c r="D19" s="49" t="s">
        <v>28</v>
      </c>
      <c r="E19" s="44"/>
      <c r="F19" s="45"/>
      <c r="G19" s="45"/>
      <c r="H19" s="44"/>
    </row>
    <row r="20" spans="2:8" ht="18">
      <c r="B20" s="50" t="s">
        <v>7</v>
      </c>
      <c r="C20" s="49">
        <f>'D1'!J30</f>
        <v>0</v>
      </c>
      <c r="D20" s="51">
        <f>IF('D1'!J30="a",1,0)</f>
        <v>0</v>
      </c>
      <c r="E20" s="44"/>
      <c r="F20" s="45"/>
      <c r="G20" s="52"/>
      <c r="H20" s="44"/>
    </row>
    <row r="21" spans="2:8" ht="18">
      <c r="B21" s="50" t="s">
        <v>8</v>
      </c>
      <c r="C21" s="49">
        <f>'D2'!J30</f>
        <v>0</v>
      </c>
      <c r="D21" s="51">
        <f>IF('D2'!J30="a",1,0)</f>
        <v>0</v>
      </c>
      <c r="E21" s="44"/>
      <c r="F21" s="45"/>
      <c r="G21" s="52"/>
      <c r="H21" s="44"/>
    </row>
    <row r="22" spans="2:8" ht="18">
      <c r="B22" s="50" t="s">
        <v>9</v>
      </c>
      <c r="C22" s="49">
        <f>'D3'!J30</f>
        <v>0</v>
      </c>
      <c r="D22" s="51">
        <f>IF('D3'!J30="c",1,0)</f>
        <v>0</v>
      </c>
      <c r="E22" s="44"/>
      <c r="F22" s="45"/>
      <c r="G22" s="52"/>
      <c r="H22" s="44"/>
    </row>
    <row r="23" spans="2:8" ht="18">
      <c r="B23" s="50" t="s">
        <v>10</v>
      </c>
      <c r="C23" s="49">
        <f>'D4'!J$30</f>
        <v>0</v>
      </c>
      <c r="D23" s="51">
        <f>IF('D4'!J30="b",1,0)</f>
        <v>0</v>
      </c>
      <c r="E23" s="44"/>
      <c r="F23" s="45"/>
      <c r="G23" s="52"/>
      <c r="H23" s="44"/>
    </row>
    <row r="24" spans="2:8" ht="18">
      <c r="B24" s="50" t="s">
        <v>11</v>
      </c>
      <c r="C24" s="49">
        <f>'D5'!J$30</f>
        <v>0</v>
      </c>
      <c r="D24" s="51">
        <f>IF('D5'!J30="a",1,0)</f>
        <v>0</v>
      </c>
      <c r="E24" s="44"/>
      <c r="F24" s="45"/>
      <c r="G24" s="52"/>
      <c r="H24" s="44"/>
    </row>
    <row r="25" spans="2:8" ht="18">
      <c r="B25" s="50" t="s">
        <v>12</v>
      </c>
      <c r="C25" s="49">
        <f>'D6'!J$30</f>
        <v>0</v>
      </c>
      <c r="D25" s="51">
        <f>IF('D6'!J30="d",1,0)</f>
        <v>0</v>
      </c>
      <c r="E25" s="44"/>
      <c r="F25" s="45"/>
      <c r="G25" s="52"/>
      <c r="H25" s="44"/>
    </row>
    <row r="26" spans="2:8" ht="18">
      <c r="B26" s="50" t="s">
        <v>13</v>
      </c>
      <c r="C26" s="49">
        <f>'D7'!J$30</f>
        <v>0</v>
      </c>
      <c r="D26" s="51">
        <f>IF('D7'!J30="a",1,0)</f>
        <v>0</v>
      </c>
      <c r="E26" s="44"/>
      <c r="F26" s="45"/>
      <c r="G26" s="52"/>
      <c r="H26" s="44"/>
    </row>
    <row r="27" spans="2:8" ht="18">
      <c r="B27" s="50" t="s">
        <v>14</v>
      </c>
      <c r="C27" s="49">
        <f>'D8'!J$30</f>
        <v>0</v>
      </c>
      <c r="D27" s="51">
        <f>IF('D8'!J30="b",1,0)</f>
        <v>0</v>
      </c>
      <c r="E27" s="44"/>
      <c r="F27" s="45"/>
      <c r="G27" s="52"/>
      <c r="H27" s="44"/>
    </row>
    <row r="28" spans="2:8" ht="18">
      <c r="B28" s="50" t="s">
        <v>15</v>
      </c>
      <c r="C28" s="49">
        <f>'D9'!J$30</f>
        <v>0</v>
      </c>
      <c r="D28" s="51">
        <f>IF('D9'!J30="b",1,0)</f>
        <v>0</v>
      </c>
      <c r="E28" s="44"/>
      <c r="F28" s="45"/>
      <c r="G28" s="52"/>
      <c r="H28" s="44"/>
    </row>
    <row r="29" spans="2:8" ht="18">
      <c r="B29" s="50" t="s">
        <v>16</v>
      </c>
      <c r="C29" s="49">
        <f>'D10'!J$30</f>
        <v>0</v>
      </c>
      <c r="D29" s="51">
        <f>IF('D10'!J30="d",1,0)</f>
        <v>0</v>
      </c>
      <c r="E29" s="44"/>
      <c r="F29" s="45"/>
      <c r="G29" s="52"/>
      <c r="H29" s="44"/>
    </row>
    <row r="30" spans="2:8" ht="18">
      <c r="B30" s="50" t="s">
        <v>17</v>
      </c>
      <c r="C30" s="49">
        <f>'D11'!J$30</f>
        <v>0</v>
      </c>
      <c r="D30" s="51">
        <f>IF('D11'!J30="c",1,0)</f>
        <v>0</v>
      </c>
      <c r="E30" s="44"/>
      <c r="F30" s="45"/>
      <c r="G30" s="52"/>
      <c r="H30" s="44"/>
    </row>
    <row r="31" spans="2:8" ht="18">
      <c r="B31" s="50" t="s">
        <v>18</v>
      </c>
      <c r="C31" s="49">
        <f>'D12'!J$30</f>
        <v>0</v>
      </c>
      <c r="D31" s="51">
        <f>IF('D12'!J30="a",1,0)</f>
        <v>0</v>
      </c>
      <c r="E31" s="44"/>
      <c r="F31" s="45"/>
      <c r="G31" s="52"/>
      <c r="H31" s="44"/>
    </row>
    <row r="32" spans="2:8" ht="18">
      <c r="B32" s="50" t="s">
        <v>19</v>
      </c>
      <c r="C32" s="49">
        <f>'D13'!J$30</f>
        <v>0</v>
      </c>
      <c r="D32" s="51">
        <f>IF('D13'!J30="c",1,0)</f>
        <v>0</v>
      </c>
      <c r="E32" s="44"/>
      <c r="F32" s="45"/>
      <c r="G32" s="52"/>
      <c r="H32" s="44"/>
    </row>
    <row r="33" spans="2:8" ht="18">
      <c r="B33" s="50" t="s">
        <v>20</v>
      </c>
      <c r="C33" s="49">
        <f>'D14'!J$30</f>
        <v>0</v>
      </c>
      <c r="D33" s="51">
        <f>IF('D14'!J30="c",1,0)</f>
        <v>0</v>
      </c>
      <c r="E33" s="44"/>
      <c r="F33" s="45"/>
      <c r="G33" s="52"/>
      <c r="H33" s="44"/>
    </row>
    <row r="34" spans="2:8" ht="18">
      <c r="B34" s="50" t="s">
        <v>21</v>
      </c>
      <c r="C34" s="49">
        <f>'D15'!J$30</f>
        <v>0</v>
      </c>
      <c r="D34" s="51">
        <f>IF('D15'!J30="c",1,0)</f>
        <v>0</v>
      </c>
      <c r="E34" s="44"/>
      <c r="F34" s="45"/>
      <c r="G34" s="52"/>
      <c r="H34" s="44"/>
    </row>
    <row r="35" spans="2:8" ht="18">
      <c r="B35" s="50" t="s">
        <v>22</v>
      </c>
      <c r="C35" s="49">
        <f>'D16'!J$30</f>
        <v>0</v>
      </c>
      <c r="D35" s="51">
        <f>IF('D16'!J$30="b",1,0)</f>
        <v>0</v>
      </c>
      <c r="E35" s="44"/>
      <c r="F35" s="45"/>
      <c r="G35" s="45"/>
      <c r="H35" s="44"/>
    </row>
    <row r="36" spans="2:8" ht="18">
      <c r="B36" s="50" t="s">
        <v>23</v>
      </c>
      <c r="C36" s="49">
        <f>'D17'!J$30</f>
        <v>0</v>
      </c>
      <c r="D36" s="51">
        <f>IF('D17'!J$30="b",1,0)</f>
        <v>0</v>
      </c>
      <c r="E36" s="44"/>
      <c r="F36" s="45"/>
      <c r="G36" s="44"/>
      <c r="H36" s="44"/>
    </row>
    <row r="37" spans="2:8" ht="18">
      <c r="B37" s="50" t="s">
        <v>24</v>
      </c>
      <c r="C37" s="49">
        <f>'D18'!J$30</f>
        <v>0</v>
      </c>
      <c r="D37" s="51">
        <f>IF('D18'!J$30="c",1,0)</f>
        <v>0</v>
      </c>
      <c r="E37" s="44"/>
      <c r="F37" s="45"/>
      <c r="G37" s="45"/>
      <c r="H37" s="44"/>
    </row>
    <row r="38" spans="2:8" ht="18">
      <c r="B38" s="50" t="s">
        <v>25</v>
      </c>
      <c r="C38" s="49">
        <f>'D19'!J$30</f>
        <v>0</v>
      </c>
      <c r="D38" s="51">
        <f>IF('D19'!J$30="a",1,0)</f>
        <v>0</v>
      </c>
      <c r="E38" s="44"/>
      <c r="F38" s="45"/>
      <c r="G38" s="45"/>
      <c r="H38" s="44"/>
    </row>
    <row r="39" spans="2:8" ht="18">
      <c r="B39" s="50" t="s">
        <v>26</v>
      </c>
      <c r="C39" s="49">
        <f>'D20'!J$30</f>
        <v>0</v>
      </c>
      <c r="D39" s="51">
        <f>IF('D20'!J$30="a",1,0)</f>
        <v>0</v>
      </c>
      <c r="E39" s="44"/>
      <c r="F39" s="45"/>
      <c r="G39" s="45"/>
      <c r="H39" s="44"/>
    </row>
    <row r="40" spans="2:5" ht="18">
      <c r="B40" s="50" t="s">
        <v>27</v>
      </c>
      <c r="C40" s="49">
        <f>'D21'!J$30</f>
        <v>0</v>
      </c>
      <c r="D40" s="51">
        <f>IF('D21'!J$30="a",1,0)</f>
        <v>0</v>
      </c>
      <c r="E40" s="44"/>
    </row>
    <row r="42" spans="2:3" ht="18">
      <c r="B42" s="49" t="s">
        <v>85</v>
      </c>
      <c r="C42" s="49">
        <f>SUM(D20:D40)</f>
        <v>0</v>
      </c>
    </row>
    <row r="43" spans="2:3" ht="18">
      <c r="B43" s="49" t="s">
        <v>36</v>
      </c>
      <c r="C43" s="49">
        <f>C42*8/21</f>
        <v>0</v>
      </c>
    </row>
    <row r="45" ht="18">
      <c r="E45" s="38" t="s">
        <v>30</v>
      </c>
    </row>
    <row r="46" spans="4:7" ht="18">
      <c r="D46" s="53"/>
      <c r="E46" s="54"/>
      <c r="F46" s="55"/>
      <c r="G46" s="56"/>
    </row>
    <row r="47" spans="4:7" ht="18">
      <c r="D47" s="57"/>
      <c r="E47" s="44"/>
      <c r="F47" s="45"/>
      <c r="G47" s="58"/>
    </row>
    <row r="48" spans="4:7" ht="18">
      <c r="D48" s="59"/>
      <c r="E48" s="60"/>
      <c r="F48" s="61"/>
      <c r="G48" s="62"/>
    </row>
  </sheetData>
  <sheetProtection password="CC70" sheet="1" objects="1" scenarios="1"/>
  <mergeCells count="1">
    <mergeCell ref="E2:G2"/>
  </mergeCells>
  <conditionalFormatting sqref="D20:D40">
    <cfRule type="cellIs" priority="1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9" r:id="rId4"/>
  <headerFooter alignWithMargins="0">
    <oddHeader>&amp;CVERIFICA 
SEMICONDUTTORI&amp;R&amp;D</oddHeader>
  </headerFooter>
  <colBreaks count="1" manualBreakCount="1">
    <brk id="10" max="56" man="1"/>
  </colBreaks>
  <drawing r:id="rId3"/>
  <legacyDrawing r:id="rId2"/>
  <oleObjects>
    <oleObject progId="MSDraw" shapeId="572904" r:id="rId1"/>
  </oleObjects>
</worksheet>
</file>

<file path=xl/worksheets/sheet25.xml><?xml version="1.0" encoding="utf-8"?>
<worksheet xmlns="http://schemas.openxmlformats.org/spreadsheetml/2006/main" xmlns:r="http://schemas.openxmlformats.org/officeDocument/2006/relationships">
  <dimension ref="A1:N19"/>
  <sheetViews>
    <sheetView zoomScaleSheetLayoutView="100" zoomScalePageLayoutView="0" workbookViewId="0" topLeftCell="A1">
      <selection activeCell="P9" sqref="P9"/>
    </sheetView>
  </sheetViews>
  <sheetFormatPr defaultColWidth="9.140625" defaultRowHeight="12.75"/>
  <cols>
    <col min="1" max="1" width="9.140625" style="1" customWidth="1"/>
    <col min="2" max="2" width="5.8515625" style="1" customWidth="1"/>
    <col min="3" max="3" width="4.140625" style="8" customWidth="1"/>
    <col min="4" max="4" width="5.00390625" style="8" customWidth="1"/>
    <col min="5" max="5" width="7.140625" style="1" customWidth="1"/>
    <col min="6" max="6" width="9.00390625" style="3" customWidth="1"/>
    <col min="7" max="7" width="4.28125" style="1" customWidth="1"/>
    <col min="8" max="8" width="5.00390625" style="1" customWidth="1"/>
    <col min="9" max="9" width="8.8515625" style="1" bestFit="1" customWidth="1"/>
    <col min="10" max="10" width="6.8515625" style="1" customWidth="1"/>
    <col min="11" max="11" width="4.7109375" style="1" customWidth="1"/>
    <col min="12" max="12" width="4.57421875" style="1" customWidth="1"/>
    <col min="13" max="16384" width="9.140625" style="1" customWidth="1"/>
  </cols>
  <sheetData>
    <row r="1" spans="4:13" ht="15.75">
      <c r="D1" s="15"/>
      <c r="E1" s="16"/>
      <c r="F1" s="14" t="s">
        <v>41</v>
      </c>
      <c r="G1" s="3"/>
      <c r="H1" s="17"/>
      <c r="I1" s="18"/>
      <c r="J1" s="16"/>
      <c r="K1" s="16"/>
      <c r="L1" s="16"/>
      <c r="M1" s="16"/>
    </row>
    <row r="2" spans="3:13" ht="15.75">
      <c r="C2" s="15"/>
      <c r="D2" s="15"/>
      <c r="E2" s="16"/>
      <c r="F2" s="18"/>
      <c r="G2" s="18"/>
      <c r="H2" s="18"/>
      <c r="I2" s="17"/>
      <c r="J2" s="18"/>
      <c r="K2" s="18"/>
      <c r="L2" s="16"/>
      <c r="M2" s="16"/>
    </row>
    <row r="3" spans="9:14" ht="15">
      <c r="I3" s="74"/>
      <c r="J3" s="74"/>
      <c r="K3" s="21"/>
      <c r="M3" s="16"/>
      <c r="N3" s="2"/>
    </row>
    <row r="4" spans="9:14" ht="15">
      <c r="I4" s="71"/>
      <c r="J4" s="71"/>
      <c r="K4" s="21"/>
      <c r="M4" s="16"/>
      <c r="N4" s="2"/>
    </row>
    <row r="5" spans="1:14" ht="15">
      <c r="A5" s="72" t="s">
        <v>42</v>
      </c>
      <c r="B5" s="73"/>
      <c r="C5" s="19" t="str">
        <f>IF('D1'!J$30="a","si",IF('D1'!J$30="b","si",IF('D1'!J$30="c","si",IF('D1'!J$30="d","si","no"))))</f>
        <v>no</v>
      </c>
      <c r="E5" s="72" t="s">
        <v>43</v>
      </c>
      <c r="F5" s="73"/>
      <c r="G5" s="19" t="str">
        <f>IF('D16'!J$30="a","si",IF('D16'!J$30="b","si",IF('D16'!J$30="c","si",IF('D16'!J$30="d","si","no"))))</f>
        <v>no</v>
      </c>
      <c r="I5" s="71"/>
      <c r="J5" s="71"/>
      <c r="K5" s="21"/>
      <c r="M5" s="16"/>
      <c r="N5" s="2"/>
    </row>
    <row r="6" spans="1:14" ht="15">
      <c r="A6" s="72" t="s">
        <v>44</v>
      </c>
      <c r="B6" s="73"/>
      <c r="C6" s="19" t="str">
        <f>IF('D2'!J$30="a","si",IF('D2'!J$30="b","si",IF('D2'!J$30="c","si",IF('D2'!J$30="d","si","no"))))</f>
        <v>no</v>
      </c>
      <c r="E6" s="71" t="s">
        <v>45</v>
      </c>
      <c r="F6" s="71"/>
      <c r="G6" s="19" t="str">
        <f>IF('D17'!J$30="a","si",IF('D17'!J$30="b","si",IF('D17'!J$30="c","si",IF('D17'!J$30="d","si","no"))))</f>
        <v>no</v>
      </c>
      <c r="I6" s="71"/>
      <c r="J6" s="71"/>
      <c r="K6" s="21"/>
      <c r="M6" s="16"/>
      <c r="N6" s="2"/>
    </row>
    <row r="7" spans="1:14" ht="15">
      <c r="A7" s="36" t="s">
        <v>46</v>
      </c>
      <c r="B7" s="37"/>
      <c r="C7" s="19" t="str">
        <f>IF('D3'!J$30="a","si",IF('D3'!J$30="b","si",IF('D3'!J$30="c","si",IF('D3'!J$30="d","si","no"))))</f>
        <v>no</v>
      </c>
      <c r="D7" s="1"/>
      <c r="E7" s="1" t="s">
        <v>47</v>
      </c>
      <c r="F7" s="1"/>
      <c r="G7" s="19" t="str">
        <f>IF('D18'!J$30="a","si",IF('D18'!J$30="b","si",IF('D18'!J$30="c","si",IF('D18'!J$30="d","si","no"))))</f>
        <v>no</v>
      </c>
      <c r="I7" s="71"/>
      <c r="J7" s="71"/>
      <c r="K7" s="21"/>
      <c r="M7" s="16"/>
      <c r="N7" s="2"/>
    </row>
    <row r="8" spans="1:14" ht="15">
      <c r="A8" s="36" t="s">
        <v>48</v>
      </c>
      <c r="B8" s="37"/>
      <c r="C8" s="19" t="str">
        <f>IF('D4'!J$30="a","si",IF('D4'!J$30="b","si",IF('D4'!J$30="c","si",IF('D4'!J$30="d","si","no"))))</f>
        <v>no</v>
      </c>
      <c r="D8" s="1"/>
      <c r="E8" s="1" t="s">
        <v>49</v>
      </c>
      <c r="F8" s="1"/>
      <c r="G8" s="19" t="str">
        <f>IF('D19'!J$30="a","si",IF('D19'!J$30="b","si",IF('D19'!J$30="c","si",IF('D19'!J$30="d","si","no"))))</f>
        <v>no</v>
      </c>
      <c r="I8" s="71"/>
      <c r="J8" s="71"/>
      <c r="K8" s="21"/>
      <c r="M8" s="16"/>
      <c r="N8" s="2"/>
    </row>
    <row r="9" spans="1:14" ht="15">
      <c r="A9" s="36" t="s">
        <v>50</v>
      </c>
      <c r="B9" s="37"/>
      <c r="C9" s="19" t="str">
        <f>IF('D5'!J$30="a","si",IF('D5'!J$30="b","si",IF('D5'!J$30="c","si",IF('D5'!J$30="d","si","no"))))</f>
        <v>no</v>
      </c>
      <c r="D9" s="1"/>
      <c r="E9" s="1" t="s">
        <v>51</v>
      </c>
      <c r="F9" s="1"/>
      <c r="G9" s="19" t="str">
        <f>IF('D20'!J$30="a","si",IF('D20'!J$30="b","si",IF('D20'!J$30="c","si",IF('D20'!J$30="d","si","no"))))</f>
        <v>no</v>
      </c>
      <c r="I9" s="71"/>
      <c r="J9" s="71"/>
      <c r="K9" s="21"/>
      <c r="M9" s="16"/>
      <c r="N9" s="2"/>
    </row>
    <row r="10" spans="1:14" ht="15">
      <c r="A10" s="36" t="s">
        <v>52</v>
      </c>
      <c r="B10" s="37"/>
      <c r="C10" s="19" t="str">
        <f>IF('D6'!J$30="a","si",IF('D6'!J$30="b","si",IF('D6'!J$30="c","si",IF('D6'!J$30="d","si","no"))))</f>
        <v>no</v>
      </c>
      <c r="D10" s="1"/>
      <c r="E10" s="1" t="s">
        <v>53</v>
      </c>
      <c r="F10" s="1"/>
      <c r="G10" s="19" t="str">
        <f>IF('D21'!J$30="a","si",IF('D21'!J$30="b","si",IF('D21'!J$30="c","si",IF('D21'!J$30="d","si","no"))))</f>
        <v>no</v>
      </c>
      <c r="I10" s="71"/>
      <c r="J10" s="71"/>
      <c r="K10" s="21"/>
      <c r="N10" s="2"/>
    </row>
    <row r="11" spans="1:11" ht="15">
      <c r="A11" s="36" t="s">
        <v>54</v>
      </c>
      <c r="B11" s="37"/>
      <c r="C11" s="19" t="str">
        <f>IF('D7'!J$30="a","si",IF('D7'!J$30="b","si",IF('D7'!J$30="c","si",IF('D7'!J$30="d","si","no"))))</f>
        <v>no</v>
      </c>
      <c r="D11" s="1"/>
      <c r="F11" s="1"/>
      <c r="G11" s="21"/>
      <c r="I11" s="71"/>
      <c r="J11" s="71"/>
      <c r="K11" s="21"/>
    </row>
    <row r="12" spans="1:11" ht="15">
      <c r="A12" s="36" t="s">
        <v>55</v>
      </c>
      <c r="B12" s="37"/>
      <c r="C12" s="19" t="str">
        <f>IF('D8'!J$30="a","si",IF('D8'!J$30="b","si",IF('D8'!J$30="c","si",IF('D8'!J$30="d","si","no"))))</f>
        <v>no</v>
      </c>
      <c r="D12" s="1"/>
      <c r="F12" s="1"/>
      <c r="G12" s="21"/>
      <c r="I12" s="71"/>
      <c r="J12" s="71"/>
      <c r="K12" s="21"/>
    </row>
    <row r="13" spans="1:14" ht="15">
      <c r="A13" s="36" t="s">
        <v>56</v>
      </c>
      <c r="B13" s="37"/>
      <c r="C13" s="19" t="str">
        <f>IF('D9'!J$30="a","si",IF('D9'!J$30="b","si",IF('D9'!J$30="c","si",IF('D9'!J$30="d","si","no"))))</f>
        <v>no</v>
      </c>
      <c r="D13" s="1"/>
      <c r="F13" s="1"/>
      <c r="G13" s="21"/>
      <c r="I13" s="71"/>
      <c r="J13" s="71"/>
      <c r="K13" s="21"/>
      <c r="N13" s="20"/>
    </row>
    <row r="14" spans="1:11" ht="15">
      <c r="A14" s="36" t="s">
        <v>57</v>
      </c>
      <c r="B14" s="37"/>
      <c r="C14" s="19" t="str">
        <f>IF('D10'!J$30="a","si",IF('D10'!J$30="b","si",IF('D10'!J$30="c","si",IF('D10'!J$30="d","si","no"))))</f>
        <v>no</v>
      </c>
      <c r="D14" s="1"/>
      <c r="F14" s="1"/>
      <c r="G14" s="21"/>
      <c r="I14" s="71"/>
      <c r="J14" s="71"/>
      <c r="K14" s="21"/>
    </row>
    <row r="15" spans="1:11" ht="15">
      <c r="A15" s="36" t="s">
        <v>58</v>
      </c>
      <c r="B15" s="37"/>
      <c r="C15" s="19" t="str">
        <f>IF('D11'!J$30="a","si",IF('D11'!J$30="b","si",IF('D11'!J$30="c","si",IF('D11'!J$30="d","si","no"))))</f>
        <v>no</v>
      </c>
      <c r="F15" s="1"/>
      <c r="G15" s="21"/>
      <c r="I15" s="71"/>
      <c r="J15" s="71"/>
      <c r="K15" s="21"/>
    </row>
    <row r="16" spans="1:11" ht="15">
      <c r="A16" s="36" t="s">
        <v>59</v>
      </c>
      <c r="B16" s="37"/>
      <c r="C16" s="19" t="str">
        <f>IF('D12'!J$30="a","si",IF('D12'!J$30="b","si",IF('D12'!J$30="c","si",IF('D12'!J$30="d","si","no"))))</f>
        <v>no</v>
      </c>
      <c r="F16" s="1"/>
      <c r="G16" s="21"/>
      <c r="I16" s="71"/>
      <c r="J16" s="71"/>
      <c r="K16" s="21"/>
    </row>
    <row r="17" spans="1:11" ht="15">
      <c r="A17" s="36" t="s">
        <v>60</v>
      </c>
      <c r="B17" s="37"/>
      <c r="C17" s="19" t="str">
        <f>IF('D13'!J$30="a","si",IF('D13'!J$30="b","si",IF('D13'!J$30="c","si",IF('D13'!J$30="d","si","no"))))</f>
        <v>no</v>
      </c>
      <c r="F17" s="1"/>
      <c r="G17" s="21"/>
      <c r="I17" s="71"/>
      <c r="J17" s="71"/>
      <c r="K17" s="21"/>
    </row>
    <row r="18" spans="1:7" ht="15">
      <c r="A18" s="36" t="s">
        <v>61</v>
      </c>
      <c r="B18" s="37"/>
      <c r="C18" s="19" t="str">
        <f>IF('D14'!J$30="a","si",IF('D14'!J$30="b","si",IF('D14'!J$30="c","si",IF('D14'!J$30="d","si","no"))))</f>
        <v>no</v>
      </c>
      <c r="F18" s="1"/>
      <c r="G18" s="21"/>
    </row>
    <row r="19" spans="1:7" ht="15">
      <c r="A19" s="36" t="s">
        <v>62</v>
      </c>
      <c r="B19" s="37"/>
      <c r="C19" s="19" t="str">
        <f>IF('D15'!J$30="a","si",IF('D15'!J$30="b","si",IF('D15'!J$30="c","si",IF('D15'!J$30="d","si","no"))))</f>
        <v>no</v>
      </c>
      <c r="F19" s="1"/>
      <c r="G19" s="21"/>
    </row>
  </sheetData>
  <sheetProtection password="CC70" sheet="1" objects="1" scenarios="1"/>
  <mergeCells count="19">
    <mergeCell ref="I16:J16"/>
    <mergeCell ref="A5:B5"/>
    <mergeCell ref="A6:B6"/>
    <mergeCell ref="E5:F5"/>
    <mergeCell ref="E6:F6"/>
    <mergeCell ref="I3:J3"/>
    <mergeCell ref="I4:J4"/>
    <mergeCell ref="I5:J5"/>
    <mergeCell ref="I6:J6"/>
    <mergeCell ref="I17:J17"/>
    <mergeCell ref="I11:J11"/>
    <mergeCell ref="I12:J12"/>
    <mergeCell ref="I13:J13"/>
    <mergeCell ref="I14:J14"/>
    <mergeCell ref="I7:J7"/>
    <mergeCell ref="I8:J8"/>
    <mergeCell ref="I9:J9"/>
    <mergeCell ref="I10:J10"/>
    <mergeCell ref="I15:J15"/>
  </mergeCells>
  <hyperlinks>
    <hyperlink ref="A5" location="'D1'!A1" tooltip="domanda n.1" display="DOMANDA N. 1"/>
    <hyperlink ref="A6" location="'D2'!A1" display="DOMANDA N. 2"/>
    <hyperlink ref="A7" location="'D3'!A1" display="DOMANDA N. 3"/>
    <hyperlink ref="A9" location="'D5'!A1" display="DOMANDA N. 5"/>
    <hyperlink ref="A11" location="'D7'!A1" display="DOMANDA N. 7"/>
    <hyperlink ref="A13" location="'D9'!A1" display="DOMANDA N. 9"/>
    <hyperlink ref="A15" location="'D11'!A1" display="DOMANDA N. 11"/>
    <hyperlink ref="A17" location="'D13'!A1" display="DOMANDA N. 13"/>
    <hyperlink ref="A19" location="'D15'!A1" display="DOMANDA N. 15"/>
    <hyperlink ref="A8" location="'D4'!A1" display="DOMANDA N. 4"/>
    <hyperlink ref="A10" location="'D6'!A1" display="DOMANDA N. 6"/>
    <hyperlink ref="A12" location="'D8'!A1" display="DOMANDA N. 8"/>
    <hyperlink ref="A14" location="'D10'!A1" display="DOMANDA N. 10"/>
    <hyperlink ref="A16" location="'D12'!A1" display="DOMANDA N. 12"/>
    <hyperlink ref="A18" location="'D14'!A1" display="DOMANDA N. 14"/>
    <hyperlink ref="E5" location="'D16'!A1" display="DOMANDA N. 16"/>
    <hyperlink ref="E6" location="'D17'!A1" display="DOMANDA N. 17"/>
    <hyperlink ref="E7" location="'D18'!A1" display="DOMANDA N. 18"/>
    <hyperlink ref="E8" location="'D19'!A1" display="DOMANDA N. 19"/>
    <hyperlink ref="E9" location="'D20'!A1" display="DOMANDA N. 20"/>
    <hyperlink ref="E10" location="'D21'!A1" display="DOMANDA N. 21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scale="80" r:id="rId4"/>
  <headerFooter alignWithMargins="0">
    <oddHeader>&amp;CVERIFICA UD.1_4
SISTEMI AUTOMAZIONE &amp;R&amp;D</oddHeader>
  </headerFooter>
  <drawing r:id="rId3"/>
  <legacyDrawing r:id="rId2"/>
  <oleObjects>
    <oleObject progId="MSDraw" shapeId="57455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6384" width="9.140625" style="24" customWidth="1"/>
  </cols>
  <sheetData>
    <row r="1" ht="18">
      <c r="B1" s="23" t="s">
        <v>64</v>
      </c>
    </row>
    <row r="6" ht="12.75">
      <c r="O6" s="25"/>
    </row>
    <row r="7" ht="12.75">
      <c r="O7" s="25"/>
    </row>
    <row r="8" ht="12.75">
      <c r="O8" s="25"/>
    </row>
    <row r="9" ht="12.75">
      <c r="O9" s="25"/>
    </row>
    <row r="10" ht="12.75">
      <c r="O10" s="25"/>
    </row>
    <row r="11" ht="12.75">
      <c r="O11" s="25"/>
    </row>
    <row r="12" ht="12.75">
      <c r="O12" s="25"/>
    </row>
    <row r="14" spans="3:4" ht="15">
      <c r="C14" s="26"/>
      <c r="D14" s="26"/>
    </row>
    <row r="29" ht="13.5" thickBot="1"/>
    <row r="30" spans="2:10" ht="13.5" thickBot="1">
      <c r="B30" s="24" t="s">
        <v>4</v>
      </c>
      <c r="J30" s="22"/>
    </row>
  </sheetData>
  <sheetProtection password="CC70" sheet="1" objects="1" scenarios="1"/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MSDraw" shapeId="50285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L25" sqref="L25"/>
    </sheetView>
  </sheetViews>
  <sheetFormatPr defaultColWidth="9.140625" defaultRowHeight="12.75"/>
  <cols>
    <col min="1" max="16384" width="9.140625" style="24" customWidth="1"/>
  </cols>
  <sheetData>
    <row r="1" ht="18">
      <c r="B1" s="23" t="s">
        <v>65</v>
      </c>
    </row>
    <row r="3" ht="15">
      <c r="F3" s="27"/>
    </row>
    <row r="5" ht="15">
      <c r="F5" s="27"/>
    </row>
    <row r="6" spans="6:15" ht="15">
      <c r="F6" s="27"/>
      <c r="O6" s="25"/>
    </row>
    <row r="7" spans="6:15" ht="15">
      <c r="F7" s="27"/>
      <c r="O7" s="25"/>
    </row>
    <row r="8" ht="12.75">
      <c r="O8" s="25"/>
    </row>
    <row r="9" spans="6:15" ht="15">
      <c r="F9" s="27"/>
      <c r="O9" s="25"/>
    </row>
    <row r="10" ht="12.75">
      <c r="O10" s="25"/>
    </row>
    <row r="11" spans="6:15" ht="15">
      <c r="F11" s="27"/>
      <c r="O11" s="25"/>
    </row>
    <row r="12" ht="12.75">
      <c r="O12" s="25"/>
    </row>
    <row r="15" ht="12.75">
      <c r="F15" s="28"/>
    </row>
    <row r="18" spans="3:13" ht="12.75">
      <c r="C18" s="28" t="s">
        <v>33</v>
      </c>
      <c r="F18" s="34" t="s">
        <v>34</v>
      </c>
      <c r="J18" s="28" t="s">
        <v>35</v>
      </c>
      <c r="M18" s="28" t="s">
        <v>32</v>
      </c>
    </row>
    <row r="29" ht="13.5" thickBot="1"/>
    <row r="30" spans="2:11" ht="15.75" thickBot="1">
      <c r="B30" s="24" t="s">
        <v>6</v>
      </c>
      <c r="C30" s="26"/>
      <c r="D30" s="26"/>
      <c r="J30" s="22"/>
      <c r="K30" s="25"/>
    </row>
  </sheetData>
  <sheetProtection password="CC70" sheet="1" objects="1" scenarios="1"/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MSDraw" shapeId="503885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6384" width="9.140625" style="24" customWidth="1"/>
  </cols>
  <sheetData>
    <row r="1" ht="18">
      <c r="B1" s="23" t="s">
        <v>66</v>
      </c>
    </row>
    <row r="4" ht="15">
      <c r="E4" s="27"/>
    </row>
    <row r="5" ht="15">
      <c r="E5" s="27"/>
    </row>
    <row r="6" spans="5:15" ht="15">
      <c r="E6" s="27"/>
      <c r="O6" s="25"/>
    </row>
    <row r="7" spans="5:15" ht="15">
      <c r="E7" s="27"/>
      <c r="O7" s="25"/>
    </row>
    <row r="8" spans="5:15" ht="15">
      <c r="E8" s="27"/>
      <c r="O8" s="25"/>
    </row>
    <row r="9" spans="5:15" ht="15">
      <c r="E9" s="29"/>
      <c r="O9" s="25"/>
    </row>
    <row r="10" spans="5:15" ht="12.75">
      <c r="E10" s="30"/>
      <c r="O10" s="25"/>
    </row>
    <row r="11" ht="12.75">
      <c r="O11" s="25"/>
    </row>
    <row r="12" ht="12.75">
      <c r="O12" s="25"/>
    </row>
    <row r="18" spans="3:13" ht="12.75">
      <c r="C18" s="28" t="s">
        <v>33</v>
      </c>
      <c r="F18" s="34" t="s">
        <v>34</v>
      </c>
      <c r="J18" s="28" t="s">
        <v>35</v>
      </c>
      <c r="M18" s="28" t="s">
        <v>32</v>
      </c>
    </row>
    <row r="29" ht="13.5" thickBot="1"/>
    <row r="30" spans="2:11" ht="15.75" thickBot="1">
      <c r="B30" s="24" t="s">
        <v>6</v>
      </c>
      <c r="C30" s="26"/>
      <c r="D30" s="26"/>
      <c r="J30" s="22"/>
      <c r="K30" s="25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50408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6384" width="9.140625" style="24" customWidth="1"/>
  </cols>
  <sheetData>
    <row r="1" ht="18">
      <c r="B1" s="23" t="s">
        <v>67</v>
      </c>
    </row>
    <row r="3" spans="5:7" ht="12.75">
      <c r="E3" s="31"/>
      <c r="F3" s="31"/>
      <c r="G3" s="31"/>
    </row>
    <row r="4" spans="5:7" ht="15">
      <c r="E4" s="27"/>
      <c r="F4" s="32"/>
      <c r="G4" s="32"/>
    </row>
    <row r="5" spans="5:7" ht="15">
      <c r="E5" s="27"/>
      <c r="F5" s="32"/>
      <c r="G5" s="32"/>
    </row>
    <row r="6" spans="5:15" ht="15">
      <c r="E6" s="27"/>
      <c r="F6" s="32"/>
      <c r="G6" s="32"/>
      <c r="O6" s="25"/>
    </row>
    <row r="7" spans="5:15" ht="15">
      <c r="E7" s="27"/>
      <c r="F7" s="32"/>
      <c r="G7" s="32"/>
      <c r="O7" s="25"/>
    </row>
    <row r="8" spans="5:15" ht="15">
      <c r="E8" s="27"/>
      <c r="F8" s="32"/>
      <c r="G8" s="32"/>
      <c r="O8" s="25"/>
    </row>
    <row r="9" spans="5:15" ht="15">
      <c r="E9" s="27"/>
      <c r="F9" s="32"/>
      <c r="G9" s="32"/>
      <c r="O9" s="25"/>
    </row>
    <row r="10" spans="5:15" ht="15">
      <c r="E10" s="27"/>
      <c r="F10" s="32"/>
      <c r="G10" s="32"/>
      <c r="O10" s="25"/>
    </row>
    <row r="11" ht="12.75">
      <c r="O11" s="25"/>
    </row>
    <row r="12" ht="12.75">
      <c r="O12" s="25"/>
    </row>
    <row r="14" ht="12.75">
      <c r="B14" s="32"/>
    </row>
    <row r="15" spans="2:5" ht="12.75">
      <c r="B15" s="33"/>
      <c r="C15" s="33"/>
      <c r="D15" s="33"/>
      <c r="E15" s="33"/>
    </row>
    <row r="29" ht="13.5" thickBot="1"/>
    <row r="30" spans="2:11" ht="15.75" thickBot="1">
      <c r="B30" s="24" t="s">
        <v>6</v>
      </c>
      <c r="C30" s="26"/>
      <c r="D30" s="26"/>
      <c r="J30" s="22"/>
      <c r="K30" s="25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504236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K3" sqref="K3"/>
    </sheetView>
  </sheetViews>
  <sheetFormatPr defaultColWidth="9.140625" defaultRowHeight="12.75"/>
  <cols>
    <col min="1" max="16384" width="9.140625" style="24" customWidth="1"/>
  </cols>
  <sheetData>
    <row r="1" ht="18">
      <c r="B1" s="23" t="s">
        <v>68</v>
      </c>
    </row>
    <row r="5" ht="15">
      <c r="E5" s="27"/>
    </row>
    <row r="6" spans="5:15" ht="15">
      <c r="E6" s="27"/>
      <c r="O6" s="25"/>
    </row>
    <row r="7" spans="5:15" ht="15">
      <c r="E7" s="27"/>
      <c r="O7" s="25"/>
    </row>
    <row r="8" spans="5:15" ht="15">
      <c r="E8" s="27"/>
      <c r="O8" s="25"/>
    </row>
    <row r="9" spans="5:15" ht="15">
      <c r="E9" s="27"/>
      <c r="O9" s="25"/>
    </row>
    <row r="10" spans="5:15" ht="15">
      <c r="E10" s="27"/>
      <c r="O10" s="25"/>
    </row>
    <row r="11" spans="5:15" ht="15">
      <c r="E11" s="27"/>
      <c r="O11" s="25"/>
    </row>
    <row r="12" ht="12.75">
      <c r="O12" s="25"/>
    </row>
    <row r="29" ht="13.5" thickBot="1"/>
    <row r="30" spans="2:11" ht="15.75" thickBot="1">
      <c r="B30" s="24" t="s">
        <v>6</v>
      </c>
      <c r="C30" s="26"/>
      <c r="D30" s="26"/>
      <c r="J30" s="22"/>
      <c r="K30" s="25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504297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6384" width="9.140625" style="24" customWidth="1"/>
  </cols>
  <sheetData>
    <row r="1" ht="18">
      <c r="B1" s="23" t="s">
        <v>69</v>
      </c>
    </row>
    <row r="6" ht="12.75">
      <c r="O6" s="25"/>
    </row>
    <row r="7" ht="12.75">
      <c r="O7" s="25"/>
    </row>
    <row r="8" ht="12.75">
      <c r="O8" s="25"/>
    </row>
    <row r="9" ht="12.75">
      <c r="O9" s="25"/>
    </row>
    <row r="10" ht="12.75">
      <c r="O10" s="25"/>
    </row>
    <row r="11" ht="12.75">
      <c r="O11" s="25"/>
    </row>
    <row r="12" ht="12.75">
      <c r="O12" s="25"/>
    </row>
    <row r="21" spans="2:13" ht="12.75">
      <c r="B21" s="28" t="s">
        <v>33</v>
      </c>
      <c r="E21" s="34" t="s">
        <v>34</v>
      </c>
      <c r="I21" s="28" t="s">
        <v>35</v>
      </c>
      <c r="M21" s="28" t="s">
        <v>32</v>
      </c>
    </row>
    <row r="29" ht="13.5" thickBot="1"/>
    <row r="30" spans="2:11" ht="15.75" thickBot="1">
      <c r="B30" s="24" t="s">
        <v>6</v>
      </c>
      <c r="C30" s="26"/>
      <c r="D30" s="26"/>
      <c r="J30" s="22"/>
      <c r="K30" s="25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504344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6384" width="9.140625" style="24" customWidth="1"/>
  </cols>
  <sheetData>
    <row r="1" ht="18">
      <c r="B1" s="23" t="s">
        <v>70</v>
      </c>
    </row>
    <row r="3" ht="15">
      <c r="F3" s="27"/>
    </row>
    <row r="4" ht="15">
      <c r="F4" s="27"/>
    </row>
    <row r="5" ht="15">
      <c r="F5" s="27"/>
    </row>
    <row r="6" spans="6:15" ht="15">
      <c r="F6" s="27"/>
      <c r="O6" s="25"/>
    </row>
    <row r="7" spans="6:15" ht="15">
      <c r="F7" s="27"/>
      <c r="O7" s="25"/>
    </row>
    <row r="8" spans="6:15" ht="15">
      <c r="F8" s="27"/>
      <c r="O8" s="25"/>
    </row>
    <row r="9" spans="6:15" ht="15">
      <c r="F9" s="27"/>
      <c r="O9" s="25"/>
    </row>
    <row r="10" ht="12.75">
      <c r="O10" s="25"/>
    </row>
    <row r="11" ht="12.75">
      <c r="O11" s="25"/>
    </row>
    <row r="12" ht="12.75">
      <c r="O12" s="25"/>
    </row>
    <row r="20" spans="3:13" ht="12.75">
      <c r="C20" s="28" t="s">
        <v>33</v>
      </c>
      <c r="F20" s="28" t="s">
        <v>34</v>
      </c>
      <c r="H20" s="28"/>
      <c r="I20" s="34" t="s">
        <v>35</v>
      </c>
      <c r="M20" s="28" t="s">
        <v>32</v>
      </c>
    </row>
    <row r="29" ht="13.5" thickBot="1"/>
    <row r="30" spans="2:11" ht="15.75" thickBot="1">
      <c r="B30" s="24" t="s">
        <v>6</v>
      </c>
      <c r="C30" s="26"/>
      <c r="D30" s="26"/>
      <c r="J30" s="22"/>
      <c r="K30" s="25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50439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kimros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</dc:creator>
  <cp:keywords/>
  <dc:description/>
  <cp:lastModifiedBy>Utente Windows</cp:lastModifiedBy>
  <cp:lastPrinted>2007-07-02T12:27:26Z</cp:lastPrinted>
  <dcterms:created xsi:type="dcterms:W3CDTF">2002-10-23T19:11:31Z</dcterms:created>
  <dcterms:modified xsi:type="dcterms:W3CDTF">2020-04-15T12:29:53Z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